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olanda de Vos\Documents\PAARDENSPORT\Regio Utrecht\Indoors\Indoor 2021-2022\Kampioenschappen dressuur\"/>
    </mc:Choice>
  </mc:AlternateContent>
  <xr:revisionPtr revIDLastSave="0" documentId="13_ncr:1_{2D645F3C-920A-4817-A48D-5927952600B6}" xr6:coauthVersionLast="36" xr6:coauthVersionMax="36" xr10:uidLastSave="{00000000-0000-0000-0000-000000000000}"/>
  <bookViews>
    <workbookView xWindow="0" yWindow="0" windowWidth="24000" windowHeight="9732" xr2:uid="{00000000-000D-0000-FFFF-FFFF00000000}"/>
  </bookViews>
  <sheets>
    <sheet name="B pony's" sheetId="2" r:id="rId1"/>
    <sheet name="L1 pony's" sheetId="3" r:id="rId2"/>
    <sheet name="L2 pony's" sheetId="4" r:id="rId3"/>
    <sheet name="M1 pony's" sheetId="5" r:id="rId4"/>
    <sheet name="M2 pony's" sheetId="6" r:id="rId5"/>
  </sheets>
  <definedNames>
    <definedName name="_xlnm._FilterDatabase" localSheetId="0" hidden="1">'B pony''s'!$B$5:$K$28</definedName>
  </definedNames>
  <calcPr calcId="191029"/>
</workbook>
</file>

<file path=xl/calcChain.xml><?xml version="1.0" encoding="utf-8"?>
<calcChain xmlns="http://schemas.openxmlformats.org/spreadsheetml/2006/main">
  <c r="K22" i="2" l="1"/>
  <c r="K11" i="5" l="1"/>
  <c r="K19" i="6" l="1"/>
  <c r="K18" i="6"/>
  <c r="K17" i="6"/>
  <c r="K16" i="6"/>
  <c r="K15" i="6"/>
  <c r="K14" i="6"/>
  <c r="K13" i="6"/>
  <c r="K12" i="6"/>
  <c r="K11" i="6"/>
  <c r="K10" i="6"/>
  <c r="K9" i="6"/>
  <c r="K8" i="6"/>
  <c r="K6" i="6"/>
  <c r="K10" i="5"/>
  <c r="K8" i="5"/>
  <c r="K14" i="5"/>
  <c r="K13" i="5"/>
  <c r="K12" i="5"/>
  <c r="K9" i="5"/>
  <c r="K6" i="5"/>
  <c r="K15" i="4"/>
  <c r="K21" i="4"/>
  <c r="K20" i="4"/>
  <c r="K19" i="4"/>
  <c r="K18" i="4"/>
  <c r="K17" i="4"/>
  <c r="K16" i="4"/>
  <c r="K14" i="4"/>
  <c r="K13" i="4"/>
  <c r="K12" i="4"/>
  <c r="K10" i="4"/>
  <c r="K9" i="4"/>
  <c r="K8" i="4"/>
  <c r="K6" i="4"/>
  <c r="K22" i="3"/>
  <c r="K30" i="3"/>
  <c r="K29" i="3"/>
  <c r="K28" i="3"/>
  <c r="K27" i="3"/>
  <c r="K26" i="3"/>
  <c r="K25" i="3"/>
  <c r="K24" i="3"/>
  <c r="K23" i="3"/>
  <c r="K21" i="3"/>
  <c r="K20" i="3"/>
  <c r="K19" i="3"/>
  <c r="K18" i="3"/>
  <c r="K17" i="3"/>
  <c r="K16" i="3"/>
  <c r="K15" i="3"/>
  <c r="K14" i="3"/>
  <c r="K12" i="3"/>
  <c r="K11" i="3"/>
  <c r="K10" i="3"/>
  <c r="K9" i="3"/>
  <c r="K8" i="3"/>
  <c r="K6" i="3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1" i="2"/>
  <c r="K20" i="2"/>
  <c r="K19" i="2"/>
  <c r="K17" i="2"/>
  <c r="K16" i="2"/>
  <c r="K15" i="2"/>
  <c r="K14" i="2"/>
  <c r="K13" i="2"/>
  <c r="K11" i="2"/>
  <c r="K10" i="2"/>
  <c r="K9" i="2"/>
  <c r="K8" i="2"/>
  <c r="K7" i="2"/>
  <c r="K6" i="2"/>
</calcChain>
</file>

<file path=xl/sharedStrings.xml><?xml version="1.0" encoding="utf-8"?>
<sst xmlns="http://schemas.openxmlformats.org/spreadsheetml/2006/main" count="674" uniqueCount="303">
  <si>
    <t>Voornaam</t>
  </si>
  <si>
    <t>Achternaam</t>
  </si>
  <si>
    <t>Sportnaam</t>
  </si>
  <si>
    <t>UITSLAG ONDER VOORBEHOUD VAN WIJZIGINGEN</t>
  </si>
  <si>
    <t>Vereniging</t>
  </si>
  <si>
    <r>
      <t xml:space="preserve">Bij vragen, op-en/of aanmerkingen graag een mail sturen naar </t>
    </r>
    <r>
      <rPr>
        <u/>
        <sz val="11"/>
        <color rgb="FF0070C0"/>
        <rFont val="Calibri"/>
        <family val="2"/>
        <scheme val="minor"/>
      </rPr>
      <t xml:space="preserve">dressuur@paardensportutrecht.nl </t>
    </r>
    <r>
      <rPr>
        <sz val="11"/>
        <rFont val="Calibri"/>
        <family val="2"/>
        <scheme val="minor"/>
      </rPr>
      <t xml:space="preserve">en gelieve geen reacties via Social Media. </t>
    </r>
  </si>
  <si>
    <t>Manon</t>
  </si>
  <si>
    <t>Voornruiters, RV. de</t>
  </si>
  <si>
    <t>B</t>
  </si>
  <si>
    <t>Kim</t>
  </si>
  <si>
    <t>de Jong</t>
  </si>
  <si>
    <t>James</t>
  </si>
  <si>
    <t>Esmee</t>
  </si>
  <si>
    <t>Kempen</t>
  </si>
  <si>
    <t>Viènto</t>
  </si>
  <si>
    <t>SRJV Groenendaal, RV.</t>
  </si>
  <si>
    <t>Lotte</t>
  </si>
  <si>
    <t>Dominique</t>
  </si>
  <si>
    <t>L1</t>
  </si>
  <si>
    <t>Mandy</t>
  </si>
  <si>
    <t>Marlon</t>
  </si>
  <si>
    <t>Somers</t>
  </si>
  <si>
    <t>Damiro</t>
  </si>
  <si>
    <t>Sarah</t>
  </si>
  <si>
    <t>Boersen</t>
  </si>
  <si>
    <t>Michelle</t>
  </si>
  <si>
    <t>Tessa</t>
  </si>
  <si>
    <t>Ot</t>
  </si>
  <si>
    <t>ten Haaf</t>
  </si>
  <si>
    <t>Vera</t>
  </si>
  <si>
    <t>Pouw</t>
  </si>
  <si>
    <t>L2</t>
  </si>
  <si>
    <t>Manege En Dressuurstal Hallinckveld</t>
  </si>
  <si>
    <t>Sanne</t>
  </si>
  <si>
    <t>Sandra</t>
  </si>
  <si>
    <t>M1</t>
  </si>
  <si>
    <t>Demi</t>
  </si>
  <si>
    <t>Verhoef</t>
  </si>
  <si>
    <t>Jasmijn</t>
  </si>
  <si>
    <t>Van de Bilt</t>
  </si>
  <si>
    <t>M2</t>
  </si>
  <si>
    <t>Brouwer</t>
  </si>
  <si>
    <t>Vermeulen</t>
  </si>
  <si>
    <t>Marijke</t>
  </si>
  <si>
    <t>Vink</t>
  </si>
  <si>
    <t>Sophie</t>
  </si>
  <si>
    <t>Anker</t>
  </si>
  <si>
    <t>Copier</t>
  </si>
  <si>
    <t>Puck</t>
  </si>
  <si>
    <t>Demir</t>
  </si>
  <si>
    <t>Jayda</t>
  </si>
  <si>
    <t>Vermeer</t>
  </si>
  <si>
    <t>Van Schaik</t>
  </si>
  <si>
    <t>Kate</t>
  </si>
  <si>
    <t>Voornruiters, PC. De</t>
  </si>
  <si>
    <t>Benacchio</t>
  </si>
  <si>
    <t>Lindsey</t>
  </si>
  <si>
    <t>Marit</t>
  </si>
  <si>
    <t>Maaike</t>
  </si>
  <si>
    <t>Kuenen</t>
  </si>
  <si>
    <t>Rosanne</t>
  </si>
  <si>
    <t>Geselecteerd maar nog inschrijven voor Indoor kampioenschappen via MIJNKNHS</t>
  </si>
  <si>
    <t>C</t>
  </si>
  <si>
    <t>1e %</t>
  </si>
  <si>
    <t>2e %</t>
  </si>
  <si>
    <t>3e %</t>
  </si>
  <si>
    <t>Gem. %</t>
  </si>
  <si>
    <t>HC Groenraven</t>
  </si>
  <si>
    <t>Linsey</t>
  </si>
  <si>
    <t>Pensionstal De Paardenstek</t>
  </si>
  <si>
    <r>
      <t xml:space="preserve">Inschrijven kan </t>
    </r>
    <r>
      <rPr>
        <b/>
        <sz val="11"/>
        <rFont val="Calibri"/>
        <family val="2"/>
        <scheme val="minor"/>
      </rPr>
      <t>t/m vrijdag 14-01-2022</t>
    </r>
  </si>
  <si>
    <t>Babette</t>
  </si>
  <si>
    <t>Boere</t>
  </si>
  <si>
    <t>Hollandsche IJsselruiters, PC. De</t>
  </si>
  <si>
    <t>Heaven</t>
  </si>
  <si>
    <t>A</t>
  </si>
  <si>
    <t>Bridget</t>
  </si>
  <si>
    <t>van IJzendoorn</t>
  </si>
  <si>
    <t>Lucky</t>
  </si>
  <si>
    <t>Harley</t>
  </si>
  <si>
    <t>Dikkerboom</t>
  </si>
  <si>
    <t>Gunterstein, PC.</t>
  </si>
  <si>
    <t>Ginger</t>
  </si>
  <si>
    <t>Paardenvreugd, PC.</t>
  </si>
  <si>
    <t>Binkie</t>
  </si>
  <si>
    <t>Denni</t>
  </si>
  <si>
    <t>Graveland</t>
  </si>
  <si>
    <t>Cesar</t>
  </si>
  <si>
    <t>Victoria</t>
  </si>
  <si>
    <t>Sas</t>
  </si>
  <si>
    <t>Ronde Venen, PC. De</t>
  </si>
  <si>
    <t>Mazzel K&amp;M</t>
  </si>
  <si>
    <t>Bo</t>
  </si>
  <si>
    <t>Leijten</t>
  </si>
  <si>
    <t>King Arthur</t>
  </si>
  <si>
    <t>Midland (pv.), PC.</t>
  </si>
  <si>
    <t>Huijgen</t>
  </si>
  <si>
    <t>Stal Groenendaal B.V.</t>
  </si>
  <si>
    <t>Happy Dancer</t>
  </si>
  <si>
    <t>Looij</t>
  </si>
  <si>
    <t>Willis, PC.</t>
  </si>
  <si>
    <t>Melody</t>
  </si>
  <si>
    <t>Sannie</t>
  </si>
  <si>
    <t>Dronkers</t>
  </si>
  <si>
    <t>Kamphorst, PC. De</t>
  </si>
  <si>
    <t>Sterre van de Beekerheide</t>
  </si>
  <si>
    <t>Estelle</t>
  </si>
  <si>
    <t>Middelkoop</t>
  </si>
  <si>
    <t>Unique Drum van het Juxschot</t>
  </si>
  <si>
    <t>D</t>
  </si>
  <si>
    <t>Hol</t>
  </si>
  <si>
    <t>Valleiruiters, PC. De</t>
  </si>
  <si>
    <t>Nairobi</t>
  </si>
  <si>
    <t>Roos</t>
  </si>
  <si>
    <t>Hania</t>
  </si>
  <si>
    <t>Jaguar</t>
  </si>
  <si>
    <t>Fenna</t>
  </si>
  <si>
    <t>Groen</t>
  </si>
  <si>
    <t>Mondial Sacco Zidan</t>
  </si>
  <si>
    <t>Yasmijn</t>
  </si>
  <si>
    <t>De Galan</t>
  </si>
  <si>
    <t>Hooglandertjes, PC. De</t>
  </si>
  <si>
    <t>Wenums veldzicht Fido-Dido</t>
  </si>
  <si>
    <t>Mylene</t>
  </si>
  <si>
    <t>van Eck</t>
  </si>
  <si>
    <t>Soest, PC.</t>
  </si>
  <si>
    <t>Bonnie</t>
  </si>
  <si>
    <t>Flint</t>
  </si>
  <si>
    <t>Bosgoed Bv</t>
  </si>
  <si>
    <t>Didi</t>
  </si>
  <si>
    <t>Jocelyn</t>
  </si>
  <si>
    <t>Schouwenburg</t>
  </si>
  <si>
    <t>King</t>
  </si>
  <si>
    <t>Elize</t>
  </si>
  <si>
    <t>Stokkers</t>
  </si>
  <si>
    <t>Zilfia's Hoeve, PC.</t>
  </si>
  <si>
    <t>Mister Kaey</t>
  </si>
  <si>
    <t>Christel</t>
  </si>
  <si>
    <t>de With</t>
  </si>
  <si>
    <t>Cleo</t>
  </si>
  <si>
    <t>Kotting</t>
  </si>
  <si>
    <t>Brawado</t>
  </si>
  <si>
    <t>Schenkel</t>
  </si>
  <si>
    <t>Nairo van 't Molenbosch</t>
  </si>
  <si>
    <t>Jade</t>
  </si>
  <si>
    <t>Hillebrands</t>
  </si>
  <si>
    <t>Any Dale, PC.</t>
  </si>
  <si>
    <t>Lady</t>
  </si>
  <si>
    <t>Azra</t>
  </si>
  <si>
    <t>SRJV Groenendaal, PC.</t>
  </si>
  <si>
    <t>Emira</t>
  </si>
  <si>
    <t>Rosa</t>
  </si>
  <si>
    <t>Brokx</t>
  </si>
  <si>
    <t>Groenewoude, PC.</t>
  </si>
  <si>
    <t>Jamai</t>
  </si>
  <si>
    <t>E</t>
  </si>
  <si>
    <t>Akkermans</t>
  </si>
  <si>
    <t>Dancing Queen</t>
  </si>
  <si>
    <t>Kyra</t>
  </si>
  <si>
    <t>Zwaan</t>
  </si>
  <si>
    <t>Zazu</t>
  </si>
  <si>
    <t>Kl</t>
  </si>
  <si>
    <t>Cat</t>
  </si>
  <si>
    <t>Michou</t>
  </si>
  <si>
    <t>van Eijden</t>
  </si>
  <si>
    <t>Fay</t>
  </si>
  <si>
    <t>Evelien</t>
  </si>
  <si>
    <t>Wandor van 't Nieuw Heegt</t>
  </si>
  <si>
    <t>Manege Zilfia's Hoeve</t>
  </si>
  <si>
    <t>Overgoor</t>
  </si>
  <si>
    <t>Polfliet</t>
  </si>
  <si>
    <t>Hazelberg's Rinaldo</t>
  </si>
  <si>
    <t>Funke Küpper</t>
  </si>
  <si>
    <t>Marlotte</t>
  </si>
  <si>
    <t>Goldie</t>
  </si>
  <si>
    <t>Hollandsche Rading (rsv.), PC.</t>
  </si>
  <si>
    <t>Karsemeijer</t>
  </si>
  <si>
    <t>Bovrie's Libero</t>
  </si>
  <si>
    <t>West Stichtse Ruiters, PC. De</t>
  </si>
  <si>
    <t>Gigi</t>
  </si>
  <si>
    <t>Philipsen</t>
  </si>
  <si>
    <t>Magic Mike Emelwerth</t>
  </si>
  <si>
    <t>Weespervechtruiters, PC.</t>
  </si>
  <si>
    <t>Annelyn</t>
  </si>
  <si>
    <t>Van der Arend</t>
  </si>
  <si>
    <t>Make My Forest</t>
  </si>
  <si>
    <t>Ruby</t>
  </si>
  <si>
    <t>Berg</t>
  </si>
  <si>
    <t>Paco Rabanne</t>
  </si>
  <si>
    <t>Elsenburg</t>
  </si>
  <si>
    <t>Kyralique V</t>
  </si>
  <si>
    <t>Slotruiters, PC. De</t>
  </si>
  <si>
    <t>Bregje</t>
  </si>
  <si>
    <t>Viva la Valerio BB</t>
  </si>
  <si>
    <t>Blizzy</t>
  </si>
  <si>
    <t>Hilversumse Rijclub, PC.</t>
  </si>
  <si>
    <t>van Barneveld</t>
  </si>
  <si>
    <t>Vlagberg's Diamond</t>
  </si>
  <si>
    <t>Feline</t>
  </si>
  <si>
    <t>Holdinga</t>
  </si>
  <si>
    <t>Renoir</t>
  </si>
  <si>
    <t>Austies Pheline</t>
  </si>
  <si>
    <t>Loïs</t>
  </si>
  <si>
    <t>Reijnen</t>
  </si>
  <si>
    <t>Koetsiershoeve Fascination</t>
  </si>
  <si>
    <t>Tournoyruiters, PC. De</t>
  </si>
  <si>
    <t>Megan</t>
  </si>
  <si>
    <t>Van Barneveld</t>
  </si>
  <si>
    <t>Meganhoeve Miami</t>
  </si>
  <si>
    <t>van Veen</t>
  </si>
  <si>
    <t>Rosshill Aoife</t>
  </si>
  <si>
    <t>Stad En Lande Ruiters, PC.</t>
  </si>
  <si>
    <t>Fien</t>
  </si>
  <si>
    <t>Casper</t>
  </si>
  <si>
    <t>Lots Of Luck</t>
  </si>
  <si>
    <t>Luca</t>
  </si>
  <si>
    <t>Schrijver</t>
  </si>
  <si>
    <t>Sparky</t>
  </si>
  <si>
    <t>Thirza</t>
  </si>
  <si>
    <t>Van Eck</t>
  </si>
  <si>
    <t>Kingston</t>
  </si>
  <si>
    <t>Shamrock The Corws General</t>
  </si>
  <si>
    <t>Jaclynn</t>
  </si>
  <si>
    <t>Otten</t>
  </si>
  <si>
    <t>Dreamboy</t>
  </si>
  <si>
    <t>Wonderboy</t>
  </si>
  <si>
    <t>Ouwehand</t>
  </si>
  <si>
    <t>Mezennest's Fatey</t>
  </si>
  <si>
    <t>Van Dalsen</t>
  </si>
  <si>
    <t>Dempsy Sil</t>
  </si>
  <si>
    <t>Celeste</t>
  </si>
  <si>
    <t>Van der Vlist</t>
  </si>
  <si>
    <t>Orlando van de IJsseldijk</t>
  </si>
  <si>
    <t>Dijon</t>
  </si>
  <si>
    <t>Uitbeijerse</t>
  </si>
  <si>
    <t>Black Jack</t>
  </si>
  <si>
    <t>Imke</t>
  </si>
  <si>
    <t>Van Maanen</t>
  </si>
  <si>
    <t>Oudeland's Fox</t>
  </si>
  <si>
    <t>Pascalle</t>
  </si>
  <si>
    <t>van Breukelen</t>
  </si>
  <si>
    <t>Noaberhoeve’s Annabella</t>
  </si>
  <si>
    <t>Lara</t>
  </si>
  <si>
    <t>Sterken</t>
  </si>
  <si>
    <t>Jelske</t>
  </si>
  <si>
    <t>Veldruiters, PC. De</t>
  </si>
  <si>
    <t>Pieternel</t>
  </si>
  <si>
    <t>Spoekedammetje's Diva</t>
  </si>
  <si>
    <t>Kester</t>
  </si>
  <si>
    <t>Alaska van Hayemaheert</t>
  </si>
  <si>
    <t>Blauwendraad, PC.</t>
  </si>
  <si>
    <t>Andrea</t>
  </si>
  <si>
    <t>Ibiza</t>
  </si>
  <si>
    <t>Ymke</t>
  </si>
  <si>
    <t>Van Eijden</t>
  </si>
  <si>
    <t>Aladin</t>
  </si>
  <si>
    <t>HSH Kingston</t>
  </si>
  <si>
    <t>Thirsa</t>
  </si>
  <si>
    <t>Veldhuizen</t>
  </si>
  <si>
    <t>Jody</t>
  </si>
  <si>
    <t>Lois</t>
  </si>
  <si>
    <t>Valk</t>
  </si>
  <si>
    <t>Joella</t>
  </si>
  <si>
    <t>Nienke</t>
  </si>
  <si>
    <t>Pronkenbergs G.briljand</t>
  </si>
  <si>
    <t>Van de Kooij</t>
  </si>
  <si>
    <t>Orchard Cover Girl</t>
  </si>
  <si>
    <t>July</t>
  </si>
  <si>
    <t>Haily-lamar</t>
  </si>
  <si>
    <t>van den Berg</t>
  </si>
  <si>
    <t>Amy</t>
  </si>
  <si>
    <t>Glissenaar</t>
  </si>
  <si>
    <t>Die Wilde Dreizehn</t>
  </si>
  <si>
    <t>Damian</t>
  </si>
  <si>
    <t>Mazenier</t>
  </si>
  <si>
    <t>Geralja's Cognac</t>
  </si>
  <si>
    <t>Anne</t>
  </si>
  <si>
    <t>Griffioen</t>
  </si>
  <si>
    <t>Isala's Naturelle</t>
  </si>
  <si>
    <t>Roselynn</t>
  </si>
  <si>
    <t>Oosting Player</t>
  </si>
  <si>
    <t>Vigo</t>
  </si>
  <si>
    <t>Lila</t>
  </si>
  <si>
    <t>van Rijthoven</t>
  </si>
  <si>
    <t>Nemo 179</t>
  </si>
  <si>
    <t>Moravita's Galante</t>
  </si>
  <si>
    <t>Malu</t>
  </si>
  <si>
    <t>Brands</t>
  </si>
  <si>
    <t>Chello P</t>
  </si>
  <si>
    <t>Schumacher</t>
  </si>
  <si>
    <t>Marc O' Polo</t>
  </si>
  <si>
    <t>Donna</t>
  </si>
  <si>
    <t>Vogelvang</t>
  </si>
  <si>
    <t>Solero</t>
  </si>
  <si>
    <t>Cheyenne</t>
  </si>
  <si>
    <t>Gmelich</t>
  </si>
  <si>
    <t>Blakt's Darco</t>
  </si>
  <si>
    <t>Bleijenberg</t>
  </si>
  <si>
    <t>Dechering's Quattro</t>
  </si>
  <si>
    <t>Femke</t>
  </si>
  <si>
    <t>van Roij</t>
  </si>
  <si>
    <t>Blue Moon van het Montforterland</t>
  </si>
  <si>
    <t>Danischa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</si>
</sst>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87B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16" fillId="0" borderId="0" xfId="0" applyFont="1" applyAlignment="1">
      <alignment horizontal="center"/>
    </xf>
    <xf numFmtId="0" fontId="21" fillId="0" borderId="0" xfId="0" applyFont="1"/>
    <xf numFmtId="49" fontId="20" fillId="33" borderId="0" xfId="0" applyNumberFormat="1" applyFont="1" applyFill="1"/>
    <xf numFmtId="0" fontId="21" fillId="33" borderId="0" xfId="0" applyFont="1" applyFill="1"/>
    <xf numFmtId="0" fontId="21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/>
    <xf numFmtId="0" fontId="16" fillId="0" borderId="0" xfId="0" applyFont="1"/>
    <xf numFmtId="0" fontId="19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/>
    <xf numFmtId="2" fontId="24" fillId="0" borderId="0" xfId="0" applyNumberFormat="1" applyFont="1" applyAlignment="1">
      <alignment horizontal="center"/>
    </xf>
    <xf numFmtId="0" fontId="22" fillId="0" borderId="0" xfId="0" applyFont="1"/>
    <xf numFmtId="2" fontId="22" fillId="0" borderId="0" xfId="0" applyNumberFormat="1" applyFont="1" applyAlignment="1">
      <alignment horizontal="center"/>
    </xf>
    <xf numFmtId="0" fontId="18" fillId="0" borderId="0" xfId="0" applyFont="1" applyFill="1"/>
    <xf numFmtId="0" fontId="25" fillId="0" borderId="0" xfId="0" applyFont="1" applyFill="1"/>
    <xf numFmtId="0" fontId="27" fillId="0" borderId="0" xfId="0" applyFont="1"/>
    <xf numFmtId="0" fontId="21" fillId="33" borderId="10" xfId="0" applyFont="1" applyFill="1" applyBorder="1"/>
    <xf numFmtId="0" fontId="21" fillId="0" borderId="10" xfId="0" applyFont="1" applyBorder="1" applyAlignment="1">
      <alignment horizontal="center"/>
    </xf>
    <xf numFmtId="49" fontId="18" fillId="0" borderId="10" xfId="0" applyNumberFormat="1" applyFont="1" applyBorder="1"/>
    <xf numFmtId="0" fontId="18" fillId="0" borderId="10" xfId="0" applyFont="1" applyBorder="1"/>
    <xf numFmtId="49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0" fillId="34" borderId="12" xfId="0" applyNumberFormat="1" applyFont="1" applyFill="1" applyBorder="1" applyAlignment="1">
      <alignment horizontal="center"/>
    </xf>
    <xf numFmtId="49" fontId="20" fillId="35" borderId="0" xfId="0" applyNumberFormat="1" applyFont="1" applyFill="1"/>
    <xf numFmtId="49" fontId="20" fillId="35" borderId="0" xfId="0" applyNumberFormat="1" applyFont="1" applyFill="1" applyAlignment="1">
      <alignment horizontal="center"/>
    </xf>
    <xf numFmtId="49" fontId="20" fillId="33" borderId="12" xfId="0" applyNumberFormat="1" applyFont="1" applyFill="1" applyBorder="1"/>
    <xf numFmtId="49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0</xdr:row>
      <xdr:rowOff>28575</xdr:rowOff>
    </xdr:from>
    <xdr:to>
      <xdr:col>13</xdr:col>
      <xdr:colOff>511782</xdr:colOff>
      <xdr:row>6</xdr:row>
      <xdr:rowOff>116204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8575"/>
          <a:ext cx="1043277" cy="120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4690110</xdr:colOff>
      <xdr:row>0</xdr:row>
      <xdr:rowOff>0</xdr:rowOff>
    </xdr:from>
    <xdr:to>
      <xdr:col>13</xdr:col>
      <xdr:colOff>429867</xdr:colOff>
      <xdr:row>6</xdr:row>
      <xdr:rowOff>87629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5010" y="0"/>
          <a:ext cx="1043277" cy="1200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</xdr:colOff>
      <xdr:row>0</xdr:row>
      <xdr:rowOff>17145</xdr:rowOff>
    </xdr:from>
    <xdr:to>
      <xdr:col>13</xdr:col>
      <xdr:colOff>454632</xdr:colOff>
      <xdr:row>6</xdr:row>
      <xdr:rowOff>110489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16815" y="17145"/>
          <a:ext cx="1043277" cy="1205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</xdr:colOff>
      <xdr:row>0</xdr:row>
      <xdr:rowOff>74295</xdr:rowOff>
    </xdr:from>
    <xdr:to>
      <xdr:col>13</xdr:col>
      <xdr:colOff>479397</xdr:colOff>
      <xdr:row>7</xdr:row>
      <xdr:rowOff>1904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5905" y="74295"/>
          <a:ext cx="1043277" cy="1200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0</xdr:row>
      <xdr:rowOff>0</xdr:rowOff>
    </xdr:from>
    <xdr:to>
      <xdr:col>14</xdr:col>
      <xdr:colOff>62202</xdr:colOff>
      <xdr:row>6</xdr:row>
      <xdr:rowOff>87629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7725" y="0"/>
          <a:ext cx="1043277" cy="120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showGridLines="0" tabSelected="1" workbookViewId="0"/>
  </sheetViews>
  <sheetFormatPr defaultRowHeight="14.4" x14ac:dyDescent="0.3"/>
  <cols>
    <col min="1" max="1" width="4.44140625" style="2" customWidth="1"/>
    <col min="2" max="2" width="12.6640625" bestFit="1" customWidth="1"/>
    <col min="3" max="3" width="14.33203125" bestFit="1" customWidth="1"/>
    <col min="4" max="4" width="19.6640625" bestFit="1" customWidth="1"/>
    <col min="5" max="5" width="28.6640625" bestFit="1" customWidth="1"/>
    <col min="6" max="6" width="6.88671875" style="13" bestFit="1" customWidth="1"/>
    <col min="7" max="7" width="6.88671875" style="13" customWidth="1"/>
    <col min="8" max="10" width="5.5546875" style="13" bestFit="1" customWidth="1"/>
    <col min="11" max="11" width="7.88671875" style="11" bestFit="1" customWidth="1"/>
    <col min="12" max="12" width="69.44140625" bestFit="1" customWidth="1"/>
  </cols>
  <sheetData>
    <row r="1" spans="1:12" s="16" customFormat="1" x14ac:dyDescent="0.3">
      <c r="A1" s="20" t="s">
        <v>3</v>
      </c>
      <c r="F1" s="17"/>
      <c r="G1" s="17"/>
      <c r="H1" s="17"/>
      <c r="I1" s="17"/>
      <c r="J1" s="17"/>
      <c r="K1" s="27"/>
    </row>
    <row r="2" spans="1:12" s="14" customFormat="1" ht="15.6" x14ac:dyDescent="0.3">
      <c r="A2" s="16" t="s">
        <v>5</v>
      </c>
      <c r="F2" s="15"/>
      <c r="G2" s="15"/>
      <c r="H2" s="15"/>
      <c r="I2" s="15"/>
      <c r="J2" s="15"/>
      <c r="K2" s="28"/>
    </row>
    <row r="3" spans="1:12" s="14" customFormat="1" ht="15.6" x14ac:dyDescent="0.3">
      <c r="A3" s="16" t="s">
        <v>70</v>
      </c>
      <c r="F3" s="15"/>
      <c r="G3" s="15"/>
      <c r="H3" s="15"/>
      <c r="I3" s="15"/>
      <c r="J3" s="15"/>
      <c r="K3" s="28"/>
    </row>
    <row r="4" spans="1:12" s="14" customFormat="1" ht="15.6" x14ac:dyDescent="0.3">
      <c r="A4" s="16"/>
      <c r="F4" s="15"/>
      <c r="G4" s="15"/>
      <c r="H4" s="15"/>
      <c r="I4" s="15"/>
      <c r="J4" s="15"/>
      <c r="K4" s="28"/>
    </row>
    <row r="5" spans="1:12" s="1" customFormat="1" ht="13.2" x14ac:dyDescent="0.25">
      <c r="A5" s="12"/>
      <c r="B5" s="32" t="s">
        <v>0</v>
      </c>
      <c r="C5" s="32" t="s">
        <v>1</v>
      </c>
      <c r="D5" s="32" t="s">
        <v>2</v>
      </c>
      <c r="E5" s="32" t="s">
        <v>4</v>
      </c>
      <c r="F5" s="33" t="s">
        <v>161</v>
      </c>
      <c r="G5" s="33" t="s">
        <v>162</v>
      </c>
      <c r="H5" s="33" t="s">
        <v>63</v>
      </c>
      <c r="I5" s="33" t="s">
        <v>64</v>
      </c>
      <c r="J5" s="33" t="s">
        <v>65</v>
      </c>
      <c r="K5" s="33" t="s">
        <v>66</v>
      </c>
      <c r="L5" s="5"/>
    </row>
    <row r="6" spans="1:12" s="1" customFormat="1" ht="13.2" x14ac:dyDescent="0.25">
      <c r="A6" s="22">
        <v>1</v>
      </c>
      <c r="B6" s="23" t="s">
        <v>79</v>
      </c>
      <c r="C6" s="23" t="s">
        <v>80</v>
      </c>
      <c r="D6" s="23" t="s">
        <v>82</v>
      </c>
      <c r="E6" s="23" t="s">
        <v>81</v>
      </c>
      <c r="F6" s="25" t="s">
        <v>8</v>
      </c>
      <c r="G6" s="25" t="s">
        <v>8</v>
      </c>
      <c r="H6" s="26">
        <v>67.33</v>
      </c>
      <c r="I6" s="26">
        <v>64</v>
      </c>
      <c r="J6" s="26">
        <v>60.83</v>
      </c>
      <c r="K6" s="29">
        <f t="shared" ref="K6:K11" si="0">AVERAGE(H6:J6)</f>
        <v>64.053333333333327</v>
      </c>
      <c r="L6" s="24" t="s">
        <v>61</v>
      </c>
    </row>
    <row r="7" spans="1:12" s="1" customFormat="1" ht="13.2" x14ac:dyDescent="0.25">
      <c r="A7" s="22">
        <v>2</v>
      </c>
      <c r="B7" s="23" t="s">
        <v>71</v>
      </c>
      <c r="C7" s="23" t="s">
        <v>10</v>
      </c>
      <c r="D7" s="23" t="s">
        <v>84</v>
      </c>
      <c r="E7" s="23" t="s">
        <v>83</v>
      </c>
      <c r="F7" s="25" t="s">
        <v>8</v>
      </c>
      <c r="G7" s="25" t="s">
        <v>8</v>
      </c>
      <c r="H7" s="26">
        <v>64.17</v>
      </c>
      <c r="I7" s="26">
        <v>64</v>
      </c>
      <c r="J7" s="26">
        <v>62.33</v>
      </c>
      <c r="K7" s="29">
        <f t="shared" si="0"/>
        <v>63.5</v>
      </c>
      <c r="L7" s="24" t="s">
        <v>61</v>
      </c>
    </row>
    <row r="8" spans="1:12" s="1" customFormat="1" ht="13.2" x14ac:dyDescent="0.25">
      <c r="A8" s="22">
        <v>3</v>
      </c>
      <c r="B8" s="23" t="s">
        <v>71</v>
      </c>
      <c r="C8" s="23" t="s">
        <v>72</v>
      </c>
      <c r="D8" s="23" t="s">
        <v>74</v>
      </c>
      <c r="E8" s="23" t="s">
        <v>73</v>
      </c>
      <c r="F8" s="25" t="s">
        <v>8</v>
      </c>
      <c r="G8" s="25" t="s">
        <v>75</v>
      </c>
      <c r="H8" s="26">
        <v>63.17</v>
      </c>
      <c r="I8" s="26">
        <v>62.83</v>
      </c>
      <c r="J8" s="26">
        <v>62.83</v>
      </c>
      <c r="K8" s="29">
        <f t="shared" si="0"/>
        <v>62.943333333333328</v>
      </c>
      <c r="L8" s="24" t="s">
        <v>61</v>
      </c>
    </row>
    <row r="9" spans="1:12" s="1" customFormat="1" ht="13.2" x14ac:dyDescent="0.25">
      <c r="A9" s="22">
        <v>4</v>
      </c>
      <c r="B9" s="23" t="s">
        <v>76</v>
      </c>
      <c r="C9" s="23" t="s">
        <v>77</v>
      </c>
      <c r="D9" s="23" t="s">
        <v>78</v>
      </c>
      <c r="E9" s="23" t="s">
        <v>54</v>
      </c>
      <c r="F9" s="25" t="s">
        <v>8</v>
      </c>
      <c r="G9" s="25" t="s">
        <v>75</v>
      </c>
      <c r="H9" s="26">
        <v>63</v>
      </c>
      <c r="I9" s="26">
        <v>62.67</v>
      </c>
      <c r="J9" s="26">
        <v>62.17</v>
      </c>
      <c r="K9" s="29">
        <f t="shared" si="0"/>
        <v>62.613333333333337</v>
      </c>
      <c r="L9" s="24" t="s">
        <v>61</v>
      </c>
    </row>
    <row r="10" spans="1:12" s="1" customFormat="1" ht="13.2" x14ac:dyDescent="0.25">
      <c r="A10" s="22">
        <v>5</v>
      </c>
      <c r="B10" s="23" t="s">
        <v>85</v>
      </c>
      <c r="C10" s="23" t="s">
        <v>86</v>
      </c>
      <c r="D10" s="23" t="s">
        <v>87</v>
      </c>
      <c r="E10" s="23" t="s">
        <v>73</v>
      </c>
      <c r="F10" s="25" t="s">
        <v>8</v>
      </c>
      <c r="G10" s="25" t="s">
        <v>8</v>
      </c>
      <c r="H10" s="26">
        <v>63.67</v>
      </c>
      <c r="I10" s="26">
        <v>61.83</v>
      </c>
      <c r="J10" s="26">
        <v>58.83</v>
      </c>
      <c r="K10" s="29">
        <f t="shared" si="0"/>
        <v>61.443333333333328</v>
      </c>
      <c r="L10" s="24" t="s">
        <v>61</v>
      </c>
    </row>
    <row r="11" spans="1:12" s="1" customFormat="1" ht="13.2" x14ac:dyDescent="0.25">
      <c r="A11" s="22">
        <v>6</v>
      </c>
      <c r="B11" s="23" t="s">
        <v>88</v>
      </c>
      <c r="C11" s="23" t="s">
        <v>89</v>
      </c>
      <c r="D11" s="23" t="s">
        <v>91</v>
      </c>
      <c r="E11" s="23" t="s">
        <v>90</v>
      </c>
      <c r="F11" s="25" t="s">
        <v>8</v>
      </c>
      <c r="G11" s="25" t="s">
        <v>8</v>
      </c>
      <c r="H11" s="26">
        <v>61.33</v>
      </c>
      <c r="I11" s="26">
        <v>61.17</v>
      </c>
      <c r="J11" s="26">
        <v>59.83</v>
      </c>
      <c r="K11" s="29">
        <f t="shared" si="0"/>
        <v>60.776666666666664</v>
      </c>
      <c r="L11" s="24" t="s">
        <v>61</v>
      </c>
    </row>
    <row r="12" spans="1:12" s="1" customFormat="1" ht="13.2" x14ac:dyDescent="0.25">
      <c r="A12" s="22"/>
      <c r="B12" s="23"/>
      <c r="C12" s="23"/>
      <c r="D12" s="23"/>
      <c r="E12" s="23"/>
      <c r="F12" s="25"/>
      <c r="G12" s="25"/>
      <c r="H12" s="26"/>
      <c r="I12" s="26"/>
      <c r="J12" s="26"/>
      <c r="K12" s="29"/>
      <c r="L12" s="24"/>
    </row>
    <row r="13" spans="1:12" s="1" customFormat="1" ht="13.2" x14ac:dyDescent="0.25">
      <c r="A13" s="22">
        <v>1</v>
      </c>
      <c r="B13" s="23" t="s">
        <v>92</v>
      </c>
      <c r="C13" s="23" t="s">
        <v>93</v>
      </c>
      <c r="D13" s="23" t="s">
        <v>94</v>
      </c>
      <c r="E13" s="23" t="s">
        <v>54</v>
      </c>
      <c r="F13" s="25" t="s">
        <v>8</v>
      </c>
      <c r="G13" s="25" t="s">
        <v>62</v>
      </c>
      <c r="H13" s="26">
        <v>67.17</v>
      </c>
      <c r="I13" s="26">
        <v>65.5</v>
      </c>
      <c r="J13" s="26">
        <v>63.5</v>
      </c>
      <c r="K13" s="29">
        <f t="shared" ref="K13:K17" si="1">AVERAGE(H13:J13)</f>
        <v>65.39</v>
      </c>
      <c r="L13" s="24" t="s">
        <v>61</v>
      </c>
    </row>
    <row r="14" spans="1:12" s="1" customFormat="1" ht="13.2" x14ac:dyDescent="0.25">
      <c r="A14" s="22">
        <v>2</v>
      </c>
      <c r="B14" s="23" t="s">
        <v>27</v>
      </c>
      <c r="C14" s="23" t="s">
        <v>28</v>
      </c>
      <c r="D14" s="23" t="s">
        <v>11</v>
      </c>
      <c r="E14" s="23" t="s">
        <v>95</v>
      </c>
      <c r="F14" s="25" t="s">
        <v>8</v>
      </c>
      <c r="G14" s="25" t="s">
        <v>62</v>
      </c>
      <c r="H14" s="26">
        <v>64.83</v>
      </c>
      <c r="I14" s="26">
        <v>64.67</v>
      </c>
      <c r="J14" s="26">
        <v>63.83</v>
      </c>
      <c r="K14" s="29">
        <f t="shared" si="1"/>
        <v>64.443333333333328</v>
      </c>
      <c r="L14" s="24" t="s">
        <v>61</v>
      </c>
    </row>
    <row r="15" spans="1:12" s="1" customFormat="1" ht="13.2" x14ac:dyDescent="0.25">
      <c r="A15" s="22">
        <v>3</v>
      </c>
      <c r="B15" s="23" t="s">
        <v>12</v>
      </c>
      <c r="C15" s="23" t="s">
        <v>96</v>
      </c>
      <c r="D15" s="23" t="s">
        <v>98</v>
      </c>
      <c r="E15" s="23" t="s">
        <v>97</v>
      </c>
      <c r="F15" s="25" t="s">
        <v>8</v>
      </c>
      <c r="G15" s="25" t="s">
        <v>62</v>
      </c>
      <c r="H15" s="26">
        <v>65.33</v>
      </c>
      <c r="I15" s="26">
        <v>63.67</v>
      </c>
      <c r="J15" s="26">
        <v>61.67</v>
      </c>
      <c r="K15" s="29">
        <f t="shared" si="1"/>
        <v>63.556666666666672</v>
      </c>
      <c r="L15" s="24" t="s">
        <v>61</v>
      </c>
    </row>
    <row r="16" spans="1:12" s="1" customFormat="1" ht="13.2" x14ac:dyDescent="0.25">
      <c r="A16" s="22">
        <v>4</v>
      </c>
      <c r="B16" s="23" t="s">
        <v>34</v>
      </c>
      <c r="C16" s="23" t="s">
        <v>99</v>
      </c>
      <c r="D16" s="23" t="s">
        <v>101</v>
      </c>
      <c r="E16" s="23" t="s">
        <v>100</v>
      </c>
      <c r="F16" s="25" t="s">
        <v>8</v>
      </c>
      <c r="G16" s="25" t="s">
        <v>62</v>
      </c>
      <c r="H16" s="26">
        <v>65.5</v>
      </c>
      <c r="I16" s="26">
        <v>61.67</v>
      </c>
      <c r="J16" s="26">
        <v>60.33</v>
      </c>
      <c r="K16" s="29">
        <f t="shared" si="1"/>
        <v>62.5</v>
      </c>
      <c r="L16" s="24" t="s">
        <v>61</v>
      </c>
    </row>
    <row r="17" spans="1:12" s="1" customFormat="1" ht="13.2" x14ac:dyDescent="0.25">
      <c r="A17" s="22">
        <v>5</v>
      </c>
      <c r="B17" s="23" t="s">
        <v>102</v>
      </c>
      <c r="C17" s="23" t="s">
        <v>103</v>
      </c>
      <c r="D17" s="23" t="s">
        <v>105</v>
      </c>
      <c r="E17" s="23" t="s">
        <v>104</v>
      </c>
      <c r="F17" s="25" t="s">
        <v>8</v>
      </c>
      <c r="G17" s="25" t="s">
        <v>62</v>
      </c>
      <c r="H17" s="26">
        <v>62.17</v>
      </c>
      <c r="I17" s="26">
        <v>58.83</v>
      </c>
      <c r="J17" s="26">
        <v>58.17</v>
      </c>
      <c r="K17" s="29">
        <f t="shared" si="1"/>
        <v>59.723333333333336</v>
      </c>
      <c r="L17" s="24" t="s">
        <v>61</v>
      </c>
    </row>
    <row r="18" spans="1:12" s="1" customFormat="1" ht="13.2" x14ac:dyDescent="0.25">
      <c r="A18" s="22"/>
      <c r="B18" s="23"/>
      <c r="C18" s="23"/>
      <c r="D18" s="23"/>
      <c r="E18" s="23"/>
      <c r="F18" s="25"/>
      <c r="G18" s="25"/>
      <c r="H18" s="26"/>
      <c r="I18" s="26"/>
      <c r="J18" s="26"/>
      <c r="K18" s="29"/>
      <c r="L18" s="24"/>
    </row>
    <row r="19" spans="1:12" s="1" customFormat="1" ht="13.2" x14ac:dyDescent="0.25">
      <c r="A19" s="22">
        <v>1</v>
      </c>
      <c r="B19" s="23" t="s">
        <v>106</v>
      </c>
      <c r="C19" s="23" t="s">
        <v>107</v>
      </c>
      <c r="D19" s="23" t="s">
        <v>108</v>
      </c>
      <c r="E19" s="23" t="s">
        <v>54</v>
      </c>
      <c r="F19" s="25" t="s">
        <v>8</v>
      </c>
      <c r="G19" s="25" t="s">
        <v>109</v>
      </c>
      <c r="H19" s="26">
        <v>71.5</v>
      </c>
      <c r="I19" s="26">
        <v>67.33</v>
      </c>
      <c r="J19" s="26">
        <v>67.33</v>
      </c>
      <c r="K19" s="29">
        <f t="shared" ref="K19:K36" si="2">AVERAGE(H19:J19)</f>
        <v>68.719999999999985</v>
      </c>
      <c r="L19" s="24" t="s">
        <v>61</v>
      </c>
    </row>
    <row r="20" spans="1:12" s="1" customFormat="1" ht="13.2" x14ac:dyDescent="0.25">
      <c r="A20" s="22">
        <v>2</v>
      </c>
      <c r="B20" s="23" t="s">
        <v>16</v>
      </c>
      <c r="C20" s="23" t="s">
        <v>110</v>
      </c>
      <c r="D20" s="23" t="s">
        <v>112</v>
      </c>
      <c r="E20" s="23" t="s">
        <v>111</v>
      </c>
      <c r="F20" s="25" t="s">
        <v>8</v>
      </c>
      <c r="G20" s="25" t="s">
        <v>109</v>
      </c>
      <c r="H20" s="26">
        <v>73.5</v>
      </c>
      <c r="I20" s="26">
        <v>63.33</v>
      </c>
      <c r="J20" s="26">
        <v>63</v>
      </c>
      <c r="K20" s="29">
        <f t="shared" si="2"/>
        <v>66.61</v>
      </c>
      <c r="L20" s="24" t="s">
        <v>61</v>
      </c>
    </row>
    <row r="21" spans="1:12" s="1" customFormat="1" ht="13.2" x14ac:dyDescent="0.25">
      <c r="A21" s="22">
        <v>3</v>
      </c>
      <c r="B21" s="23" t="s">
        <v>151</v>
      </c>
      <c r="C21" s="23" t="s">
        <v>152</v>
      </c>
      <c r="D21" s="23" t="s">
        <v>154</v>
      </c>
      <c r="E21" s="23" t="s">
        <v>153</v>
      </c>
      <c r="F21" s="25" t="s">
        <v>8</v>
      </c>
      <c r="G21" s="25" t="s">
        <v>155</v>
      </c>
      <c r="H21" s="26">
        <v>68.17</v>
      </c>
      <c r="I21" s="26">
        <v>66</v>
      </c>
      <c r="J21" s="26">
        <v>64.5</v>
      </c>
      <c r="K21" s="29">
        <f t="shared" si="2"/>
        <v>66.223333333333343</v>
      </c>
      <c r="L21" s="24" t="s">
        <v>61</v>
      </c>
    </row>
    <row r="22" spans="1:12" x14ac:dyDescent="0.3">
      <c r="A22" s="22">
        <v>4</v>
      </c>
      <c r="B22" s="23" t="s">
        <v>302</v>
      </c>
      <c r="C22" s="23" t="s">
        <v>274</v>
      </c>
      <c r="D22" s="35" t="s">
        <v>275</v>
      </c>
      <c r="E22" s="23" t="s">
        <v>121</v>
      </c>
      <c r="F22" s="25" t="s">
        <v>8</v>
      </c>
      <c r="G22" s="25" t="s">
        <v>109</v>
      </c>
      <c r="H22" s="26">
        <v>61.83</v>
      </c>
      <c r="I22" s="26">
        <v>70.5</v>
      </c>
      <c r="J22" s="26">
        <v>64.83</v>
      </c>
      <c r="K22" s="29">
        <f>AVERAGE(H22:J22)</f>
        <v>65.719999999999985</v>
      </c>
      <c r="L22" s="24" t="s">
        <v>61</v>
      </c>
    </row>
    <row r="23" spans="1:12" s="1" customFormat="1" ht="13.2" x14ac:dyDescent="0.25">
      <c r="A23" s="22">
        <v>5</v>
      </c>
      <c r="B23" s="23" t="s">
        <v>68</v>
      </c>
      <c r="C23" s="23" t="s">
        <v>156</v>
      </c>
      <c r="D23" s="23" t="s">
        <v>157</v>
      </c>
      <c r="E23" s="23" t="s">
        <v>54</v>
      </c>
      <c r="F23" s="25" t="s">
        <v>8</v>
      </c>
      <c r="G23" s="25" t="s">
        <v>155</v>
      </c>
      <c r="H23" s="26">
        <v>66.67</v>
      </c>
      <c r="I23" s="26">
        <v>65.17</v>
      </c>
      <c r="J23" s="26">
        <v>63.83</v>
      </c>
      <c r="K23" s="29">
        <f t="shared" si="2"/>
        <v>65.223333333333343</v>
      </c>
      <c r="L23" s="24" t="s">
        <v>61</v>
      </c>
    </row>
    <row r="24" spans="1:12" s="1" customFormat="1" ht="13.2" x14ac:dyDescent="0.25">
      <c r="A24" s="22">
        <v>6</v>
      </c>
      <c r="B24" s="23" t="s">
        <v>113</v>
      </c>
      <c r="C24" s="23" t="s">
        <v>114</v>
      </c>
      <c r="D24" s="23" t="s">
        <v>115</v>
      </c>
      <c r="E24" s="23" t="s">
        <v>90</v>
      </c>
      <c r="F24" s="25" t="s">
        <v>8</v>
      </c>
      <c r="G24" s="25" t="s">
        <v>109</v>
      </c>
      <c r="H24" s="26">
        <v>66.67</v>
      </c>
      <c r="I24" s="26">
        <v>65.67</v>
      </c>
      <c r="J24" s="26">
        <v>62.67</v>
      </c>
      <c r="K24" s="29">
        <f t="shared" si="2"/>
        <v>65.00333333333333</v>
      </c>
      <c r="L24" s="24" t="s">
        <v>61</v>
      </c>
    </row>
    <row r="25" spans="1:12" s="1" customFormat="1" ht="13.2" x14ac:dyDescent="0.25">
      <c r="A25" s="22">
        <v>7</v>
      </c>
      <c r="B25" s="23" t="s">
        <v>116</v>
      </c>
      <c r="C25" s="23" t="s">
        <v>117</v>
      </c>
      <c r="D25" s="23" t="s">
        <v>118</v>
      </c>
      <c r="E25" s="23" t="s">
        <v>90</v>
      </c>
      <c r="F25" s="25" t="s">
        <v>8</v>
      </c>
      <c r="G25" s="25" t="s">
        <v>109</v>
      </c>
      <c r="H25" s="26">
        <v>64.5</v>
      </c>
      <c r="I25" s="26">
        <v>63.33</v>
      </c>
      <c r="J25" s="26">
        <v>63.33</v>
      </c>
      <c r="K25" s="29">
        <f t="shared" si="2"/>
        <v>63.72</v>
      </c>
      <c r="L25" s="24" t="s">
        <v>61</v>
      </c>
    </row>
    <row r="26" spans="1:12" s="1" customFormat="1" ht="13.2" x14ac:dyDescent="0.25">
      <c r="A26" s="22">
        <v>8</v>
      </c>
      <c r="B26" s="23" t="s">
        <v>119</v>
      </c>
      <c r="C26" s="23" t="s">
        <v>120</v>
      </c>
      <c r="D26" s="23" t="s">
        <v>122</v>
      </c>
      <c r="E26" s="23" t="s">
        <v>121</v>
      </c>
      <c r="F26" s="25" t="s">
        <v>8</v>
      </c>
      <c r="G26" s="25" t="s">
        <v>109</v>
      </c>
      <c r="H26" s="26">
        <v>63.83</v>
      </c>
      <c r="I26" s="26">
        <v>63.67</v>
      </c>
      <c r="J26" s="26">
        <v>63.33</v>
      </c>
      <c r="K26" s="29">
        <f t="shared" si="2"/>
        <v>63.609999999999992</v>
      </c>
      <c r="L26" s="24" t="s">
        <v>61</v>
      </c>
    </row>
    <row r="27" spans="1:12" x14ac:dyDescent="0.3">
      <c r="A27" s="22">
        <v>9</v>
      </c>
      <c r="B27" s="23" t="s">
        <v>123</v>
      </c>
      <c r="C27" s="23" t="s">
        <v>124</v>
      </c>
      <c r="D27" s="23" t="s">
        <v>126</v>
      </c>
      <c r="E27" s="23" t="s">
        <v>125</v>
      </c>
      <c r="F27" s="25" t="s">
        <v>8</v>
      </c>
      <c r="G27" s="25" t="s">
        <v>109</v>
      </c>
      <c r="H27" s="26">
        <v>65.5</v>
      </c>
      <c r="I27" s="26">
        <v>63.33</v>
      </c>
      <c r="J27" s="26">
        <v>61.83</v>
      </c>
      <c r="K27" s="29">
        <f t="shared" si="2"/>
        <v>63.55333333333332</v>
      </c>
      <c r="L27" s="24" t="s">
        <v>61</v>
      </c>
    </row>
    <row r="28" spans="1:12" x14ac:dyDescent="0.3">
      <c r="A28" s="22">
        <v>10</v>
      </c>
      <c r="B28" s="23" t="s">
        <v>127</v>
      </c>
      <c r="C28" s="23" t="s">
        <v>52</v>
      </c>
      <c r="D28" s="23" t="s">
        <v>129</v>
      </c>
      <c r="E28" s="23" t="s">
        <v>128</v>
      </c>
      <c r="F28" s="25" t="s">
        <v>8</v>
      </c>
      <c r="G28" s="25" t="s">
        <v>109</v>
      </c>
      <c r="H28" s="26">
        <v>67</v>
      </c>
      <c r="I28" s="26">
        <v>61.33</v>
      </c>
      <c r="J28" s="26">
        <v>60</v>
      </c>
      <c r="K28" s="29">
        <f t="shared" si="2"/>
        <v>62.776666666666664</v>
      </c>
      <c r="L28" s="24" t="s">
        <v>61</v>
      </c>
    </row>
    <row r="29" spans="1:12" x14ac:dyDescent="0.3">
      <c r="A29" s="22">
        <v>11</v>
      </c>
      <c r="B29" s="23" t="s">
        <v>158</v>
      </c>
      <c r="C29" s="23" t="s">
        <v>159</v>
      </c>
      <c r="D29" s="23" t="s">
        <v>160</v>
      </c>
      <c r="E29" s="23" t="s">
        <v>149</v>
      </c>
      <c r="F29" s="25" t="s">
        <v>8</v>
      </c>
      <c r="G29" s="25" t="s">
        <v>155</v>
      </c>
      <c r="H29" s="26">
        <v>64.83</v>
      </c>
      <c r="I29" s="26">
        <v>61.83</v>
      </c>
      <c r="J29" s="26">
        <v>61.67</v>
      </c>
      <c r="K29" s="29">
        <f t="shared" si="2"/>
        <v>62.776666666666664</v>
      </c>
      <c r="L29" s="24" t="s">
        <v>61</v>
      </c>
    </row>
    <row r="30" spans="1:12" x14ac:dyDescent="0.3">
      <c r="A30" s="22">
        <v>12</v>
      </c>
      <c r="B30" s="23" t="s">
        <v>130</v>
      </c>
      <c r="C30" s="23" t="s">
        <v>131</v>
      </c>
      <c r="D30" s="23" t="s">
        <v>132</v>
      </c>
      <c r="E30" s="23" t="s">
        <v>128</v>
      </c>
      <c r="F30" s="25" t="s">
        <v>8</v>
      </c>
      <c r="G30" s="25" t="s">
        <v>109</v>
      </c>
      <c r="H30" s="26">
        <v>69.33</v>
      </c>
      <c r="I30" s="26">
        <v>60.5</v>
      </c>
      <c r="J30" s="26">
        <v>57.17</v>
      </c>
      <c r="K30" s="29">
        <f t="shared" si="2"/>
        <v>62.333333333333336</v>
      </c>
      <c r="L30" s="24" t="s">
        <v>61</v>
      </c>
    </row>
    <row r="31" spans="1:12" x14ac:dyDescent="0.3">
      <c r="A31" s="22">
        <v>13</v>
      </c>
      <c r="B31" s="23" t="s">
        <v>133</v>
      </c>
      <c r="C31" s="23" t="s">
        <v>134</v>
      </c>
      <c r="D31" s="23" t="s">
        <v>136</v>
      </c>
      <c r="E31" s="23" t="s">
        <v>135</v>
      </c>
      <c r="F31" s="25" t="s">
        <v>8</v>
      </c>
      <c r="G31" s="25" t="s">
        <v>109</v>
      </c>
      <c r="H31" s="26">
        <v>63.5</v>
      </c>
      <c r="I31" s="26">
        <v>62.17</v>
      </c>
      <c r="J31" s="26">
        <v>59.67</v>
      </c>
      <c r="K31" s="29">
        <f t="shared" si="2"/>
        <v>61.78</v>
      </c>
      <c r="L31" s="24" t="s">
        <v>61</v>
      </c>
    </row>
    <row r="32" spans="1:12" x14ac:dyDescent="0.3">
      <c r="A32" s="22">
        <v>14</v>
      </c>
      <c r="B32" s="23" t="s">
        <v>137</v>
      </c>
      <c r="C32" s="23" t="s">
        <v>138</v>
      </c>
      <c r="D32" s="23" t="s">
        <v>78</v>
      </c>
      <c r="E32" s="23" t="s">
        <v>73</v>
      </c>
      <c r="F32" s="25" t="s">
        <v>8</v>
      </c>
      <c r="G32" s="25" t="s">
        <v>109</v>
      </c>
      <c r="H32" s="26">
        <v>64.33</v>
      </c>
      <c r="I32" s="26">
        <v>61.33</v>
      </c>
      <c r="J32" s="26">
        <v>59.33</v>
      </c>
      <c r="K32" s="29">
        <f t="shared" si="2"/>
        <v>61.663333333333334</v>
      </c>
      <c r="L32" s="24" t="s">
        <v>61</v>
      </c>
    </row>
    <row r="33" spans="1:12" x14ac:dyDescent="0.3">
      <c r="A33" s="22">
        <v>15</v>
      </c>
      <c r="B33" s="23" t="s">
        <v>139</v>
      </c>
      <c r="C33" s="23" t="s">
        <v>140</v>
      </c>
      <c r="D33" s="23" t="s">
        <v>141</v>
      </c>
      <c r="E33" s="23" t="s">
        <v>90</v>
      </c>
      <c r="F33" s="25" t="s">
        <v>8</v>
      </c>
      <c r="G33" s="25" t="s">
        <v>109</v>
      </c>
      <c r="H33" s="26">
        <v>64.5</v>
      </c>
      <c r="I33" s="26">
        <v>60</v>
      </c>
      <c r="J33" s="26">
        <v>59.17</v>
      </c>
      <c r="K33" s="29">
        <f t="shared" si="2"/>
        <v>61.223333333333336</v>
      </c>
      <c r="L33" s="24" t="s">
        <v>61</v>
      </c>
    </row>
    <row r="34" spans="1:12" x14ac:dyDescent="0.3">
      <c r="A34" s="22">
        <v>16</v>
      </c>
      <c r="B34" s="23" t="s">
        <v>25</v>
      </c>
      <c r="C34" s="23" t="s">
        <v>142</v>
      </c>
      <c r="D34" s="23" t="s">
        <v>143</v>
      </c>
      <c r="E34" s="23" t="s">
        <v>90</v>
      </c>
      <c r="F34" s="25" t="s">
        <v>8</v>
      </c>
      <c r="G34" s="25" t="s">
        <v>109</v>
      </c>
      <c r="H34" s="26">
        <v>64.17</v>
      </c>
      <c r="I34" s="26">
        <v>59.67</v>
      </c>
      <c r="J34" s="26">
        <v>57</v>
      </c>
      <c r="K34" s="29">
        <f t="shared" si="2"/>
        <v>60.28</v>
      </c>
      <c r="L34" s="24" t="s">
        <v>61</v>
      </c>
    </row>
    <row r="35" spans="1:12" x14ac:dyDescent="0.3">
      <c r="A35" s="22">
        <v>17</v>
      </c>
      <c r="B35" s="23" t="s">
        <v>144</v>
      </c>
      <c r="C35" s="23" t="s">
        <v>145</v>
      </c>
      <c r="D35" s="23" t="s">
        <v>147</v>
      </c>
      <c r="E35" s="23" t="s">
        <v>146</v>
      </c>
      <c r="F35" s="25" t="s">
        <v>8</v>
      </c>
      <c r="G35" s="25" t="s">
        <v>109</v>
      </c>
      <c r="H35" s="26">
        <v>64</v>
      </c>
      <c r="I35" s="26">
        <v>60.67</v>
      </c>
      <c r="J35" s="26">
        <v>56.17</v>
      </c>
      <c r="K35" s="29">
        <f t="shared" si="2"/>
        <v>60.28</v>
      </c>
      <c r="L35" s="24" t="s">
        <v>61</v>
      </c>
    </row>
    <row r="36" spans="1:12" x14ac:dyDescent="0.3">
      <c r="A36" s="22">
        <v>18</v>
      </c>
      <c r="B36" s="23" t="s">
        <v>148</v>
      </c>
      <c r="C36" s="23" t="s">
        <v>49</v>
      </c>
      <c r="D36" s="23" t="s">
        <v>150</v>
      </c>
      <c r="E36" s="23" t="s">
        <v>121</v>
      </c>
      <c r="F36" s="25" t="s">
        <v>8</v>
      </c>
      <c r="G36" s="25" t="s">
        <v>109</v>
      </c>
      <c r="H36" s="26">
        <v>60.5</v>
      </c>
      <c r="I36" s="26">
        <v>59</v>
      </c>
      <c r="J36" s="26">
        <v>57.17</v>
      </c>
      <c r="K36" s="29">
        <f t="shared" si="2"/>
        <v>58.890000000000008</v>
      </c>
      <c r="L36" s="24" t="s">
        <v>61</v>
      </c>
    </row>
  </sheetData>
  <sortState ref="B6:E27">
    <sortCondition ref="B6:B27"/>
  </sortState>
  <printOptions gridLines="1"/>
  <pageMargins left="0" right="0" top="0.59055118110236227" bottom="0.74803149606299213" header="0.31496062992125984" footer="0.31496062992125984"/>
  <pageSetup paperSize="9" scale="7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"/>
  <sheetViews>
    <sheetView showGridLines="0" workbookViewId="0">
      <selection activeCell="A20" sqref="A20:XFD20"/>
    </sheetView>
  </sheetViews>
  <sheetFormatPr defaultRowHeight="14.4" x14ac:dyDescent="0.3"/>
  <cols>
    <col min="1" max="1" width="4.44140625" style="9" customWidth="1"/>
    <col min="2" max="2" width="9.88671875" bestFit="1" customWidth="1"/>
    <col min="3" max="3" width="12.88671875" bestFit="1" customWidth="1"/>
    <col min="4" max="4" width="23.5546875" bestFit="1" customWidth="1"/>
    <col min="5" max="5" width="31.33203125" bestFit="1" customWidth="1"/>
    <col min="6" max="6" width="3" style="13" bestFit="1" customWidth="1"/>
    <col min="7" max="7" width="4" style="13" bestFit="1" customWidth="1"/>
    <col min="8" max="10" width="5.5546875" style="13" bestFit="1" customWidth="1"/>
    <col min="11" max="11" width="7.88671875" style="11" bestFit="1" customWidth="1"/>
    <col min="12" max="12" width="68.44140625" customWidth="1"/>
  </cols>
  <sheetData>
    <row r="1" spans="1:15" s="16" customFormat="1" x14ac:dyDescent="0.3">
      <c r="A1" s="20" t="s">
        <v>3</v>
      </c>
      <c r="F1" s="17"/>
      <c r="G1" s="17"/>
      <c r="H1" s="17"/>
      <c r="I1" s="17"/>
      <c r="J1" s="17"/>
      <c r="K1" s="27"/>
      <c r="L1" s="17"/>
      <c r="M1" s="17"/>
      <c r="N1" s="17"/>
      <c r="O1" s="17"/>
    </row>
    <row r="2" spans="1:15" s="14" customFormat="1" ht="15.6" x14ac:dyDescent="0.3">
      <c r="A2" s="16" t="s">
        <v>5</v>
      </c>
      <c r="F2" s="15"/>
      <c r="G2" s="15"/>
      <c r="H2" s="15"/>
      <c r="I2" s="15"/>
      <c r="J2" s="15"/>
      <c r="K2" s="28"/>
      <c r="L2" s="15"/>
      <c r="M2" s="15"/>
      <c r="N2" s="15"/>
      <c r="O2" s="15"/>
    </row>
    <row r="3" spans="1:15" s="14" customFormat="1" ht="15.6" x14ac:dyDescent="0.3">
      <c r="A3" s="16" t="s">
        <v>70</v>
      </c>
      <c r="F3" s="15"/>
      <c r="G3" s="15"/>
      <c r="H3" s="15"/>
      <c r="I3" s="15"/>
      <c r="J3" s="15"/>
      <c r="K3" s="28"/>
      <c r="L3" s="15"/>
      <c r="M3" s="15"/>
      <c r="N3" s="15"/>
      <c r="O3" s="15"/>
    </row>
    <row r="4" spans="1:15" s="14" customFormat="1" ht="15.6" x14ac:dyDescent="0.3">
      <c r="A4" s="16"/>
      <c r="F4" s="15"/>
      <c r="G4" s="15"/>
      <c r="H4" s="15"/>
      <c r="I4" s="15"/>
      <c r="J4" s="15"/>
      <c r="K4" s="28"/>
    </row>
    <row r="5" spans="1:15" s="8" customFormat="1" ht="13.2" x14ac:dyDescent="0.25">
      <c r="A5" s="21"/>
      <c r="B5" s="34" t="s">
        <v>0</v>
      </c>
      <c r="C5" s="34" t="s">
        <v>1</v>
      </c>
      <c r="D5" s="34" t="s">
        <v>2</v>
      </c>
      <c r="E5" s="34" t="s">
        <v>4</v>
      </c>
      <c r="F5" s="33" t="s">
        <v>161</v>
      </c>
      <c r="G5" s="33" t="s">
        <v>162</v>
      </c>
      <c r="H5" s="32" t="s">
        <v>63</v>
      </c>
      <c r="I5" s="32" t="s">
        <v>64</v>
      </c>
      <c r="J5" s="32" t="s">
        <v>65</v>
      </c>
      <c r="K5" s="33" t="s">
        <v>66</v>
      </c>
      <c r="L5" s="31"/>
    </row>
    <row r="6" spans="1:15" s="1" customFormat="1" ht="13.2" x14ac:dyDescent="0.25">
      <c r="A6" s="22">
        <v>1</v>
      </c>
      <c r="B6" s="23" t="s">
        <v>163</v>
      </c>
      <c r="C6" s="23" t="s">
        <v>164</v>
      </c>
      <c r="D6" s="23" t="s">
        <v>165</v>
      </c>
      <c r="E6" s="23" t="s">
        <v>125</v>
      </c>
      <c r="F6" s="25" t="s">
        <v>18</v>
      </c>
      <c r="G6" s="25" t="s">
        <v>8</v>
      </c>
      <c r="H6" s="26">
        <v>64</v>
      </c>
      <c r="I6" s="26">
        <v>61.5</v>
      </c>
      <c r="J6" s="26">
        <v>59.5</v>
      </c>
      <c r="K6" s="29">
        <f t="shared" ref="K6:K12" si="0">AVERAGE(H6:J6)</f>
        <v>61.666666666666664</v>
      </c>
      <c r="L6" s="24" t="s">
        <v>61</v>
      </c>
    </row>
    <row r="7" spans="1:15" s="1" customFormat="1" ht="13.2" x14ac:dyDescent="0.25">
      <c r="A7" s="22"/>
      <c r="B7" s="23"/>
      <c r="C7" s="23"/>
      <c r="D7" s="23"/>
      <c r="E7" s="23"/>
      <c r="F7" s="25"/>
      <c r="G7" s="25"/>
      <c r="H7" s="26"/>
      <c r="I7" s="26"/>
      <c r="J7" s="26"/>
      <c r="K7" s="29"/>
      <c r="L7" s="24"/>
    </row>
    <row r="8" spans="1:15" s="1" customFormat="1" ht="13.2" x14ac:dyDescent="0.25">
      <c r="A8" s="22">
        <v>1</v>
      </c>
      <c r="B8" s="23" t="s">
        <v>166</v>
      </c>
      <c r="C8" s="23" t="s">
        <v>47</v>
      </c>
      <c r="D8" s="23" t="s">
        <v>167</v>
      </c>
      <c r="E8" s="23" t="s">
        <v>168</v>
      </c>
      <c r="F8" s="25" t="s">
        <v>18</v>
      </c>
      <c r="G8" s="25" t="s">
        <v>62</v>
      </c>
      <c r="H8" s="26">
        <v>64.17</v>
      </c>
      <c r="I8" s="26">
        <v>62.83</v>
      </c>
      <c r="J8" s="26">
        <v>62.17</v>
      </c>
      <c r="K8" s="29">
        <f t="shared" si="0"/>
        <v>63.056666666666672</v>
      </c>
      <c r="L8" s="24" t="s">
        <v>61</v>
      </c>
    </row>
    <row r="9" spans="1:15" s="1" customFormat="1" ht="13.2" x14ac:dyDescent="0.25">
      <c r="A9" s="22">
        <v>2</v>
      </c>
      <c r="B9" s="23" t="s">
        <v>53</v>
      </c>
      <c r="C9" s="23" t="s">
        <v>169</v>
      </c>
      <c r="D9" s="23" t="s">
        <v>19</v>
      </c>
      <c r="E9" s="23" t="s">
        <v>69</v>
      </c>
      <c r="F9" s="25" t="s">
        <v>18</v>
      </c>
      <c r="G9" s="25" t="s">
        <v>62</v>
      </c>
      <c r="H9" s="26">
        <v>64.67</v>
      </c>
      <c r="I9" s="26">
        <v>63.67</v>
      </c>
      <c r="J9" s="26">
        <v>59.17</v>
      </c>
      <c r="K9" s="29">
        <f t="shared" si="0"/>
        <v>62.50333333333333</v>
      </c>
      <c r="L9" s="24" t="s">
        <v>61</v>
      </c>
    </row>
    <row r="10" spans="1:15" s="1" customFormat="1" ht="13.2" x14ac:dyDescent="0.25">
      <c r="A10" s="22">
        <v>3</v>
      </c>
      <c r="B10" s="23" t="s">
        <v>36</v>
      </c>
      <c r="C10" s="23" t="s">
        <v>170</v>
      </c>
      <c r="D10" s="23" t="s">
        <v>171</v>
      </c>
      <c r="E10" s="23" t="s">
        <v>54</v>
      </c>
      <c r="F10" s="25" t="s">
        <v>18</v>
      </c>
      <c r="G10" s="25" t="s">
        <v>62</v>
      </c>
      <c r="H10" s="26">
        <v>63.33</v>
      </c>
      <c r="I10" s="26">
        <v>63.17</v>
      </c>
      <c r="J10" s="26">
        <v>60.83</v>
      </c>
      <c r="K10" s="29">
        <f t="shared" si="0"/>
        <v>62.443333333333328</v>
      </c>
      <c r="L10" s="24" t="s">
        <v>61</v>
      </c>
    </row>
    <row r="11" spans="1:15" s="1" customFormat="1" ht="13.2" x14ac:dyDescent="0.25">
      <c r="A11" s="22">
        <v>4</v>
      </c>
      <c r="B11" s="23" t="s">
        <v>43</v>
      </c>
      <c r="C11" s="23" t="s">
        <v>172</v>
      </c>
      <c r="D11" s="23" t="s">
        <v>22</v>
      </c>
      <c r="E11" s="23" t="s">
        <v>32</v>
      </c>
      <c r="F11" s="25" t="s">
        <v>18</v>
      </c>
      <c r="G11" s="25" t="s">
        <v>62</v>
      </c>
      <c r="H11" s="26">
        <v>62.5</v>
      </c>
      <c r="I11" s="26">
        <v>61</v>
      </c>
      <c r="J11" s="26">
        <v>60</v>
      </c>
      <c r="K11" s="29">
        <f t="shared" si="0"/>
        <v>61.166666666666664</v>
      </c>
      <c r="L11" s="24" t="s">
        <v>61</v>
      </c>
    </row>
    <row r="12" spans="1:15" s="18" customFormat="1" ht="13.2" x14ac:dyDescent="0.25">
      <c r="A12" s="22">
        <v>5</v>
      </c>
      <c r="B12" s="23" t="s">
        <v>173</v>
      </c>
      <c r="C12" s="23" t="s">
        <v>59</v>
      </c>
      <c r="D12" s="23" t="s">
        <v>174</v>
      </c>
      <c r="E12" s="23" t="s">
        <v>175</v>
      </c>
      <c r="F12" s="25" t="s">
        <v>18</v>
      </c>
      <c r="G12" s="25" t="s">
        <v>62</v>
      </c>
      <c r="H12" s="26">
        <v>61.33</v>
      </c>
      <c r="I12" s="26">
        <v>61.17</v>
      </c>
      <c r="J12" s="26">
        <v>60.5</v>
      </c>
      <c r="K12" s="29">
        <f t="shared" si="0"/>
        <v>61</v>
      </c>
      <c r="L12" s="24" t="s">
        <v>61</v>
      </c>
      <c r="M12" s="19"/>
    </row>
    <row r="13" spans="1:15" s="18" customFormat="1" ht="13.2" x14ac:dyDescent="0.25">
      <c r="A13" s="22"/>
      <c r="B13" s="23"/>
      <c r="C13" s="23"/>
      <c r="D13" s="23"/>
      <c r="E13" s="23"/>
      <c r="F13" s="25"/>
      <c r="G13" s="25"/>
      <c r="H13" s="26"/>
      <c r="I13" s="26"/>
      <c r="J13" s="26"/>
      <c r="K13" s="29"/>
      <c r="L13" s="24"/>
      <c r="M13" s="19"/>
    </row>
    <row r="14" spans="1:15" s="1" customFormat="1" ht="13.2" x14ac:dyDescent="0.25">
      <c r="A14" s="22">
        <v>1</v>
      </c>
      <c r="B14" s="23" t="s">
        <v>16</v>
      </c>
      <c r="C14" s="23" t="s">
        <v>176</v>
      </c>
      <c r="D14" s="23" t="s">
        <v>177</v>
      </c>
      <c r="E14" s="23" t="s">
        <v>178</v>
      </c>
      <c r="F14" s="25" t="s">
        <v>18</v>
      </c>
      <c r="G14" s="25" t="s">
        <v>109</v>
      </c>
      <c r="H14" s="26">
        <v>70.67</v>
      </c>
      <c r="I14" s="26">
        <v>68.67</v>
      </c>
      <c r="J14" s="26">
        <v>62.83</v>
      </c>
      <c r="K14" s="29">
        <f t="shared" ref="K14:K30" si="1">AVERAGE(H14:J14)</f>
        <v>67.39</v>
      </c>
      <c r="L14" s="24" t="s">
        <v>61</v>
      </c>
    </row>
    <row r="15" spans="1:15" s="1" customFormat="1" ht="13.2" x14ac:dyDescent="0.25">
      <c r="A15" s="22">
        <v>2</v>
      </c>
      <c r="B15" s="23" t="s">
        <v>179</v>
      </c>
      <c r="C15" s="23" t="s">
        <v>180</v>
      </c>
      <c r="D15" s="23" t="s">
        <v>181</v>
      </c>
      <c r="E15" s="23" t="s">
        <v>182</v>
      </c>
      <c r="F15" s="25" t="s">
        <v>18</v>
      </c>
      <c r="G15" s="25" t="s">
        <v>109</v>
      </c>
      <c r="H15" s="26">
        <v>67.33</v>
      </c>
      <c r="I15" s="26">
        <v>66.5</v>
      </c>
      <c r="J15" s="26">
        <v>65.67</v>
      </c>
      <c r="K15" s="29">
        <f t="shared" si="1"/>
        <v>66.5</v>
      </c>
      <c r="L15" s="24" t="s">
        <v>61</v>
      </c>
    </row>
    <row r="16" spans="1:15" s="1" customFormat="1" ht="13.2" x14ac:dyDescent="0.25">
      <c r="A16" s="22">
        <v>3</v>
      </c>
      <c r="B16" s="23" t="s">
        <v>183</v>
      </c>
      <c r="C16" s="23" t="s">
        <v>184</v>
      </c>
      <c r="D16" s="23" t="s">
        <v>185</v>
      </c>
      <c r="E16" s="23" t="s">
        <v>54</v>
      </c>
      <c r="F16" s="25" t="s">
        <v>18</v>
      </c>
      <c r="G16" s="25" t="s">
        <v>109</v>
      </c>
      <c r="H16" s="26">
        <v>66.33</v>
      </c>
      <c r="I16" s="26">
        <v>65.5</v>
      </c>
      <c r="J16" s="26">
        <v>61.17</v>
      </c>
      <c r="K16" s="29">
        <f t="shared" si="1"/>
        <v>64.333333333333329</v>
      </c>
      <c r="L16" s="24" t="s">
        <v>61</v>
      </c>
    </row>
    <row r="17" spans="1:12" s="1" customFormat="1" ht="13.2" x14ac:dyDescent="0.25">
      <c r="A17" s="22">
        <v>4</v>
      </c>
      <c r="B17" s="23" t="s">
        <v>186</v>
      </c>
      <c r="C17" s="23" t="s">
        <v>187</v>
      </c>
      <c r="D17" s="23" t="s">
        <v>188</v>
      </c>
      <c r="E17" s="23" t="s">
        <v>125</v>
      </c>
      <c r="F17" s="25" t="s">
        <v>18</v>
      </c>
      <c r="G17" s="25" t="s">
        <v>109</v>
      </c>
      <c r="H17" s="26">
        <v>68.17</v>
      </c>
      <c r="I17" s="26">
        <v>67</v>
      </c>
      <c r="J17" s="26">
        <v>57.67</v>
      </c>
      <c r="K17" s="29">
        <f t="shared" si="1"/>
        <v>64.280000000000015</v>
      </c>
      <c r="L17" s="24" t="s">
        <v>61</v>
      </c>
    </row>
    <row r="18" spans="1:12" s="1" customFormat="1" ht="13.2" x14ac:dyDescent="0.25">
      <c r="A18" s="22">
        <v>5</v>
      </c>
      <c r="B18" s="23" t="s">
        <v>26</v>
      </c>
      <c r="C18" s="23" t="s">
        <v>189</v>
      </c>
      <c r="D18" s="23" t="s">
        <v>190</v>
      </c>
      <c r="E18" s="23" t="s">
        <v>191</v>
      </c>
      <c r="F18" s="25" t="s">
        <v>18</v>
      </c>
      <c r="G18" s="25" t="s">
        <v>109</v>
      </c>
      <c r="H18" s="26">
        <v>64.5</v>
      </c>
      <c r="I18" s="26">
        <v>62.5</v>
      </c>
      <c r="J18" s="26">
        <v>61</v>
      </c>
      <c r="K18" s="29">
        <f t="shared" si="1"/>
        <v>62.666666666666664</v>
      </c>
      <c r="L18" s="24" t="s">
        <v>61</v>
      </c>
    </row>
    <row r="19" spans="1:12" s="1" customFormat="1" ht="13.2" x14ac:dyDescent="0.25">
      <c r="A19" s="22">
        <v>6</v>
      </c>
      <c r="B19" s="23" t="s">
        <v>192</v>
      </c>
      <c r="C19" s="23" t="s">
        <v>55</v>
      </c>
      <c r="D19" s="23" t="s">
        <v>193</v>
      </c>
      <c r="E19" s="23" t="s">
        <v>191</v>
      </c>
      <c r="F19" s="25" t="s">
        <v>18</v>
      </c>
      <c r="G19" s="25" t="s">
        <v>109</v>
      </c>
      <c r="H19" s="26">
        <v>63.33</v>
      </c>
      <c r="I19" s="26">
        <v>62.5</v>
      </c>
      <c r="J19" s="26">
        <v>60.33</v>
      </c>
      <c r="K19" s="29">
        <f t="shared" si="1"/>
        <v>62.053333333333335</v>
      </c>
      <c r="L19" s="24" t="s">
        <v>61</v>
      </c>
    </row>
    <row r="20" spans="1:12" s="1" customFormat="1" ht="13.2" x14ac:dyDescent="0.25">
      <c r="A20" s="22">
        <v>7</v>
      </c>
      <c r="B20" s="23" t="s">
        <v>50</v>
      </c>
      <c r="C20" s="23" t="s">
        <v>51</v>
      </c>
      <c r="D20" s="23" t="s">
        <v>194</v>
      </c>
      <c r="E20" s="23" t="s">
        <v>195</v>
      </c>
      <c r="F20" s="25" t="s">
        <v>18</v>
      </c>
      <c r="G20" s="25" t="s">
        <v>109</v>
      </c>
      <c r="H20" s="26">
        <v>64</v>
      </c>
      <c r="I20" s="26">
        <v>63.33</v>
      </c>
      <c r="J20" s="26">
        <v>58.33</v>
      </c>
      <c r="K20" s="29">
        <f t="shared" si="1"/>
        <v>61.886666666666663</v>
      </c>
      <c r="L20" s="24" t="s">
        <v>61</v>
      </c>
    </row>
    <row r="21" spans="1:12" s="1" customFormat="1" ht="13.2" x14ac:dyDescent="0.25">
      <c r="A21" s="22">
        <v>8</v>
      </c>
      <c r="B21" s="23" t="s">
        <v>57</v>
      </c>
      <c r="C21" s="23" t="s">
        <v>196</v>
      </c>
      <c r="D21" s="23" t="s">
        <v>197</v>
      </c>
      <c r="E21" s="23" t="s">
        <v>90</v>
      </c>
      <c r="F21" s="25" t="s">
        <v>18</v>
      </c>
      <c r="G21" s="25" t="s">
        <v>109</v>
      </c>
      <c r="H21" s="26">
        <v>66.33</v>
      </c>
      <c r="I21" s="26">
        <v>63.5</v>
      </c>
      <c r="J21" s="26">
        <v>55.5</v>
      </c>
      <c r="K21" s="29">
        <f t="shared" si="1"/>
        <v>61.776666666666664</v>
      </c>
      <c r="L21" s="24" t="s">
        <v>61</v>
      </c>
    </row>
    <row r="22" spans="1:12" s="1" customFormat="1" ht="13.2" x14ac:dyDescent="0.25">
      <c r="A22" s="22">
        <v>9</v>
      </c>
      <c r="B22" s="23" t="s">
        <v>218</v>
      </c>
      <c r="C22" s="23" t="s">
        <v>219</v>
      </c>
      <c r="D22" s="23" t="s">
        <v>220</v>
      </c>
      <c r="E22" s="23" t="s">
        <v>54</v>
      </c>
      <c r="F22" s="25" t="s">
        <v>18</v>
      </c>
      <c r="G22" s="25" t="s">
        <v>155</v>
      </c>
      <c r="H22" s="26">
        <v>61.83</v>
      </c>
      <c r="I22" s="26">
        <v>61.83</v>
      </c>
      <c r="J22" s="26">
        <v>60.83</v>
      </c>
      <c r="K22" s="29">
        <f t="shared" si="1"/>
        <v>61.49666666666667</v>
      </c>
      <c r="L22" s="24" t="s">
        <v>61</v>
      </c>
    </row>
    <row r="23" spans="1:12" s="1" customFormat="1" ht="13.2" x14ac:dyDescent="0.25">
      <c r="A23" s="22">
        <v>10</v>
      </c>
      <c r="B23" s="23" t="s">
        <v>198</v>
      </c>
      <c r="C23" s="23" t="s">
        <v>199</v>
      </c>
      <c r="D23" s="23" t="s">
        <v>200</v>
      </c>
      <c r="E23" s="23" t="s">
        <v>146</v>
      </c>
      <c r="F23" s="25" t="s">
        <v>18</v>
      </c>
      <c r="G23" s="25" t="s">
        <v>109</v>
      </c>
      <c r="H23" s="26">
        <v>64</v>
      </c>
      <c r="I23" s="26">
        <v>60.5</v>
      </c>
      <c r="J23" s="26">
        <v>59.33</v>
      </c>
      <c r="K23" s="29">
        <f t="shared" si="1"/>
        <v>61.276666666666664</v>
      </c>
      <c r="L23" s="24" t="s">
        <v>61</v>
      </c>
    </row>
    <row r="24" spans="1:12" s="1" customFormat="1" ht="13.2" x14ac:dyDescent="0.25">
      <c r="A24" s="22">
        <v>11</v>
      </c>
      <c r="B24" s="23" t="s">
        <v>48</v>
      </c>
      <c r="C24" s="23" t="s">
        <v>42</v>
      </c>
      <c r="D24" s="23" t="s">
        <v>201</v>
      </c>
      <c r="E24" s="23" t="s">
        <v>54</v>
      </c>
      <c r="F24" s="25" t="s">
        <v>18</v>
      </c>
      <c r="G24" s="25" t="s">
        <v>109</v>
      </c>
      <c r="H24" s="26">
        <v>64.33</v>
      </c>
      <c r="I24" s="26">
        <v>60</v>
      </c>
      <c r="J24" s="26">
        <v>59.33</v>
      </c>
      <c r="K24" s="29">
        <f t="shared" si="1"/>
        <v>61.22</v>
      </c>
      <c r="L24" s="24" t="s">
        <v>61</v>
      </c>
    </row>
    <row r="25" spans="1:12" s="1" customFormat="1" ht="13.2" x14ac:dyDescent="0.25">
      <c r="A25" s="22">
        <v>12</v>
      </c>
      <c r="B25" s="23" t="s">
        <v>202</v>
      </c>
      <c r="C25" s="23" t="s">
        <v>203</v>
      </c>
      <c r="D25" s="23" t="s">
        <v>204</v>
      </c>
      <c r="E25" s="23" t="s">
        <v>205</v>
      </c>
      <c r="F25" s="25" t="s">
        <v>18</v>
      </c>
      <c r="G25" s="25" t="s">
        <v>109</v>
      </c>
      <c r="H25" s="26">
        <v>63.17</v>
      </c>
      <c r="I25" s="26">
        <v>61.67</v>
      </c>
      <c r="J25" s="26">
        <v>58.67</v>
      </c>
      <c r="K25" s="29">
        <f t="shared" si="1"/>
        <v>61.169999999999995</v>
      </c>
      <c r="L25" s="24" t="s">
        <v>61</v>
      </c>
    </row>
    <row r="26" spans="1:12" s="1" customFormat="1" ht="13.2" x14ac:dyDescent="0.25">
      <c r="A26" s="22">
        <v>13</v>
      </c>
      <c r="B26" s="23" t="s">
        <v>206</v>
      </c>
      <c r="C26" s="23" t="s">
        <v>207</v>
      </c>
      <c r="D26" s="23" t="s">
        <v>208</v>
      </c>
      <c r="E26" s="23" t="s">
        <v>90</v>
      </c>
      <c r="F26" s="25" t="s">
        <v>18</v>
      </c>
      <c r="G26" s="25" t="s">
        <v>109</v>
      </c>
      <c r="H26" s="26">
        <v>61.17</v>
      </c>
      <c r="I26" s="26">
        <v>60.5</v>
      </c>
      <c r="J26" s="26">
        <v>60.33</v>
      </c>
      <c r="K26" s="29">
        <f t="shared" si="1"/>
        <v>60.666666666666664</v>
      </c>
      <c r="L26" s="24" t="s">
        <v>61</v>
      </c>
    </row>
    <row r="27" spans="1:12" s="1" customFormat="1" ht="13.2" x14ac:dyDescent="0.25">
      <c r="A27" s="22">
        <v>14</v>
      </c>
      <c r="B27" s="23" t="s">
        <v>165</v>
      </c>
      <c r="C27" s="23" t="s">
        <v>209</v>
      </c>
      <c r="D27" s="23" t="s">
        <v>210</v>
      </c>
      <c r="E27" s="23" t="s">
        <v>211</v>
      </c>
      <c r="F27" s="25" t="s">
        <v>18</v>
      </c>
      <c r="G27" s="25" t="s">
        <v>109</v>
      </c>
      <c r="H27" s="26">
        <v>56.17</v>
      </c>
      <c r="I27" s="26">
        <v>62.17</v>
      </c>
      <c r="J27" s="26">
        <v>61.67</v>
      </c>
      <c r="K27" s="29">
        <f t="shared" si="1"/>
        <v>60.00333333333333</v>
      </c>
      <c r="L27" s="24" t="s">
        <v>61</v>
      </c>
    </row>
    <row r="28" spans="1:12" s="1" customFormat="1" ht="13.2" x14ac:dyDescent="0.25">
      <c r="A28" s="22">
        <v>15</v>
      </c>
      <c r="B28" s="23" t="s">
        <v>212</v>
      </c>
      <c r="C28" s="23" t="s">
        <v>24</v>
      </c>
      <c r="D28" s="23" t="s">
        <v>213</v>
      </c>
      <c r="E28" s="23" t="s">
        <v>54</v>
      </c>
      <c r="F28" s="25" t="s">
        <v>18</v>
      </c>
      <c r="G28" s="25" t="s">
        <v>109</v>
      </c>
      <c r="H28" s="26">
        <v>61.67</v>
      </c>
      <c r="I28" s="26">
        <v>59.5</v>
      </c>
      <c r="J28" s="26">
        <v>56</v>
      </c>
      <c r="K28" s="29">
        <f t="shared" si="1"/>
        <v>59.056666666666672</v>
      </c>
      <c r="L28" s="24" t="s">
        <v>61</v>
      </c>
    </row>
    <row r="29" spans="1:12" s="1" customFormat="1" ht="13.2" x14ac:dyDescent="0.25">
      <c r="A29" s="22">
        <v>16</v>
      </c>
      <c r="B29" s="23" t="s">
        <v>58</v>
      </c>
      <c r="C29" s="23" t="s">
        <v>172</v>
      </c>
      <c r="D29" s="23" t="s">
        <v>214</v>
      </c>
      <c r="E29" s="23" t="s">
        <v>32</v>
      </c>
      <c r="F29" s="25" t="s">
        <v>18</v>
      </c>
      <c r="G29" s="25" t="s">
        <v>109</v>
      </c>
      <c r="H29" s="26">
        <v>60.33</v>
      </c>
      <c r="I29" s="26">
        <v>58.5</v>
      </c>
      <c r="J29" s="26">
        <v>58.33</v>
      </c>
      <c r="K29" s="29">
        <f t="shared" si="1"/>
        <v>59.053333333333335</v>
      </c>
      <c r="L29" s="24" t="s">
        <v>61</v>
      </c>
    </row>
    <row r="30" spans="1:12" s="1" customFormat="1" ht="13.2" x14ac:dyDescent="0.25">
      <c r="A30" s="22">
        <v>17</v>
      </c>
      <c r="B30" s="23" t="s">
        <v>215</v>
      </c>
      <c r="C30" s="23" t="s">
        <v>216</v>
      </c>
      <c r="D30" s="23" t="s">
        <v>217</v>
      </c>
      <c r="E30" s="23" t="s">
        <v>125</v>
      </c>
      <c r="F30" s="25" t="s">
        <v>18</v>
      </c>
      <c r="G30" s="25" t="s">
        <v>109</v>
      </c>
      <c r="H30" s="26">
        <v>60</v>
      </c>
      <c r="I30" s="26">
        <v>59.67</v>
      </c>
      <c r="J30" s="26">
        <v>57.33</v>
      </c>
      <c r="K30" s="29">
        <f t="shared" si="1"/>
        <v>59</v>
      </c>
      <c r="L30" s="24" t="s">
        <v>61</v>
      </c>
    </row>
  </sheetData>
  <sortState ref="B14:K30">
    <sortCondition descending="1" ref="K14:K30"/>
  </sortState>
  <printOptions gridLines="1"/>
  <pageMargins left="0" right="0" top="0.74803149606299213" bottom="0.74803149606299213" header="0.31496062992125984" footer="0.31496062992125984"/>
  <pageSetup paperSize="9" scale="71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1"/>
  <sheetViews>
    <sheetView showGridLines="0" workbookViewId="0"/>
  </sheetViews>
  <sheetFormatPr defaultRowHeight="14.4" x14ac:dyDescent="0.3"/>
  <cols>
    <col min="1" max="1" width="4.44140625" style="11" customWidth="1"/>
    <col min="2" max="2" width="9.88671875" bestFit="1" customWidth="1"/>
    <col min="3" max="3" width="14.5546875" bestFit="1" customWidth="1"/>
    <col min="4" max="4" width="19.33203125" bestFit="1" customWidth="1"/>
    <col min="5" max="5" width="32.5546875" bestFit="1" customWidth="1"/>
    <col min="6" max="6" width="6.77734375" style="7" bestFit="1" customWidth="1"/>
    <col min="7" max="7" width="6.77734375" style="7" customWidth="1"/>
    <col min="8" max="10" width="5.5546875" style="7" bestFit="1" customWidth="1"/>
    <col min="11" max="11" width="7.88671875" style="2" bestFit="1" customWidth="1"/>
    <col min="12" max="12" width="68.44140625" customWidth="1"/>
  </cols>
  <sheetData>
    <row r="1" spans="1:15" s="16" customFormat="1" x14ac:dyDescent="0.3">
      <c r="A1" s="20" t="s">
        <v>3</v>
      </c>
      <c r="F1" s="17"/>
      <c r="G1" s="17"/>
      <c r="H1" s="17"/>
      <c r="I1" s="17"/>
      <c r="J1" s="17"/>
      <c r="K1" s="27"/>
      <c r="L1" s="17"/>
      <c r="M1" s="17"/>
      <c r="N1" s="17"/>
      <c r="O1" s="17"/>
    </row>
    <row r="2" spans="1:15" s="14" customFormat="1" ht="15.6" x14ac:dyDescent="0.3">
      <c r="A2" s="16" t="s">
        <v>5</v>
      </c>
      <c r="F2" s="15"/>
      <c r="G2" s="15"/>
      <c r="H2" s="15"/>
      <c r="I2" s="15"/>
      <c r="J2" s="15"/>
      <c r="K2" s="28"/>
      <c r="L2" s="15"/>
      <c r="M2" s="15"/>
      <c r="N2" s="15"/>
      <c r="O2" s="15"/>
    </row>
    <row r="3" spans="1:15" s="14" customFormat="1" ht="15.6" x14ac:dyDescent="0.3">
      <c r="A3" s="16" t="s">
        <v>70</v>
      </c>
      <c r="F3" s="15"/>
      <c r="G3" s="15"/>
      <c r="H3" s="15"/>
      <c r="I3" s="15"/>
      <c r="J3" s="15"/>
      <c r="K3" s="28"/>
      <c r="L3" s="15"/>
      <c r="M3" s="15"/>
      <c r="N3" s="15"/>
      <c r="O3" s="15"/>
    </row>
    <row r="4" spans="1:15" s="14" customFormat="1" ht="15.6" x14ac:dyDescent="0.3">
      <c r="A4" s="16"/>
      <c r="F4" s="15"/>
      <c r="G4" s="15"/>
      <c r="H4" s="15"/>
      <c r="I4" s="15"/>
      <c r="J4" s="15"/>
      <c r="K4" s="28"/>
    </row>
    <row r="5" spans="1:15" s="1" customFormat="1" ht="13.2" x14ac:dyDescent="0.25">
      <c r="A5" s="10"/>
      <c r="B5" s="4" t="s">
        <v>0</v>
      </c>
      <c r="C5" s="4" t="s">
        <v>1</v>
      </c>
      <c r="D5" s="4" t="s">
        <v>2</v>
      </c>
      <c r="E5" s="4" t="s">
        <v>4</v>
      </c>
      <c r="F5" s="33" t="s">
        <v>161</v>
      </c>
      <c r="G5" s="33" t="s">
        <v>162</v>
      </c>
      <c r="H5" s="32" t="s">
        <v>63</v>
      </c>
      <c r="I5" s="32" t="s">
        <v>64</v>
      </c>
      <c r="J5" s="32" t="s">
        <v>65</v>
      </c>
      <c r="K5" s="33" t="s">
        <v>66</v>
      </c>
      <c r="L5" s="31"/>
    </row>
    <row r="6" spans="1:15" s="1" customFormat="1" ht="13.2" x14ac:dyDescent="0.25">
      <c r="A6" s="30">
        <v>1</v>
      </c>
      <c r="B6" s="23" t="s">
        <v>92</v>
      </c>
      <c r="C6" s="23" t="s">
        <v>93</v>
      </c>
      <c r="D6" s="23" t="s">
        <v>221</v>
      </c>
      <c r="E6" s="23" t="s">
        <v>54</v>
      </c>
      <c r="F6" s="25" t="s">
        <v>31</v>
      </c>
      <c r="G6" s="25" t="s">
        <v>8</v>
      </c>
      <c r="H6" s="26">
        <v>65.67</v>
      </c>
      <c r="I6" s="26">
        <v>65.33</v>
      </c>
      <c r="J6" s="26">
        <v>64.67</v>
      </c>
      <c r="K6" s="29">
        <f t="shared" ref="K6:K10" si="0">AVERAGE(H6:J6)</f>
        <v>65.223333333333343</v>
      </c>
      <c r="L6" s="24" t="s">
        <v>61</v>
      </c>
    </row>
    <row r="7" spans="1:15" s="1" customFormat="1" ht="13.2" x14ac:dyDescent="0.25">
      <c r="A7" s="30"/>
      <c r="B7" s="23"/>
      <c r="C7" s="23"/>
      <c r="D7" s="23"/>
      <c r="E7" s="23"/>
      <c r="F7" s="25"/>
      <c r="G7" s="25"/>
      <c r="H7" s="26"/>
      <c r="I7" s="26"/>
      <c r="J7" s="26"/>
      <c r="K7" s="29"/>
      <c r="L7" s="24"/>
    </row>
    <row r="8" spans="1:15" s="1" customFormat="1" ht="13.2" x14ac:dyDescent="0.25">
      <c r="A8" s="30">
        <v>1</v>
      </c>
      <c r="B8" s="23" t="s">
        <v>222</v>
      </c>
      <c r="C8" s="23" t="s">
        <v>223</v>
      </c>
      <c r="D8" s="23" t="s">
        <v>224</v>
      </c>
      <c r="E8" s="23" t="s">
        <v>67</v>
      </c>
      <c r="F8" s="25" t="s">
        <v>31</v>
      </c>
      <c r="G8" s="25" t="s">
        <v>62</v>
      </c>
      <c r="H8" s="26">
        <v>72.83</v>
      </c>
      <c r="I8" s="26">
        <v>66</v>
      </c>
      <c r="J8" s="26">
        <v>65.17</v>
      </c>
      <c r="K8" s="29">
        <f t="shared" si="0"/>
        <v>68</v>
      </c>
      <c r="L8" s="24" t="s">
        <v>61</v>
      </c>
    </row>
    <row r="9" spans="1:15" s="1" customFormat="1" ht="13.2" x14ac:dyDescent="0.25">
      <c r="A9" s="30">
        <v>2</v>
      </c>
      <c r="B9" s="23" t="s">
        <v>183</v>
      </c>
      <c r="C9" s="23" t="s">
        <v>184</v>
      </c>
      <c r="D9" s="23" t="s">
        <v>225</v>
      </c>
      <c r="E9" s="23" t="s">
        <v>54</v>
      </c>
      <c r="F9" s="25" t="s">
        <v>31</v>
      </c>
      <c r="G9" s="25" t="s">
        <v>62</v>
      </c>
      <c r="H9" s="26">
        <v>63.5</v>
      </c>
      <c r="I9" s="26">
        <v>61.33</v>
      </c>
      <c r="J9" s="26">
        <v>60.33</v>
      </c>
      <c r="K9" s="29">
        <f t="shared" si="0"/>
        <v>61.72</v>
      </c>
      <c r="L9" s="24" t="s">
        <v>61</v>
      </c>
    </row>
    <row r="10" spans="1:15" s="1" customFormat="1" ht="13.2" x14ac:dyDescent="0.25">
      <c r="A10" s="30">
        <v>3</v>
      </c>
      <c r="B10" s="23" t="s">
        <v>23</v>
      </c>
      <c r="C10" s="23" t="s">
        <v>226</v>
      </c>
      <c r="D10" s="23" t="s">
        <v>227</v>
      </c>
      <c r="E10" s="23" t="s">
        <v>146</v>
      </c>
      <c r="F10" s="25" t="s">
        <v>31</v>
      </c>
      <c r="G10" s="25" t="s">
        <v>62</v>
      </c>
      <c r="H10" s="26">
        <v>61</v>
      </c>
      <c r="I10" s="26">
        <v>60.33</v>
      </c>
      <c r="J10" s="26">
        <v>59.33</v>
      </c>
      <c r="K10" s="29">
        <f t="shared" si="0"/>
        <v>60.22</v>
      </c>
      <c r="L10" s="24" t="s">
        <v>61</v>
      </c>
    </row>
    <row r="11" spans="1:15" s="1" customFormat="1" ht="13.2" x14ac:dyDescent="0.25">
      <c r="A11" s="30"/>
      <c r="B11" s="23"/>
      <c r="C11" s="23"/>
      <c r="D11" s="23"/>
      <c r="E11" s="23"/>
      <c r="F11" s="25"/>
      <c r="G11" s="25"/>
      <c r="H11" s="26"/>
      <c r="I11" s="26"/>
      <c r="J11" s="26"/>
      <c r="K11" s="29"/>
      <c r="L11" s="24"/>
    </row>
    <row r="12" spans="1:15" s="1" customFormat="1" ht="13.2" x14ac:dyDescent="0.25">
      <c r="A12" s="30">
        <v>1</v>
      </c>
      <c r="B12" s="23" t="s">
        <v>17</v>
      </c>
      <c r="C12" s="23" t="s">
        <v>228</v>
      </c>
      <c r="D12" s="23" t="s">
        <v>229</v>
      </c>
      <c r="E12" s="23" t="s">
        <v>54</v>
      </c>
      <c r="F12" s="25" t="s">
        <v>31</v>
      </c>
      <c r="G12" s="25" t="s">
        <v>109</v>
      </c>
      <c r="H12" s="26">
        <v>71.5</v>
      </c>
      <c r="I12" s="26">
        <v>65.83</v>
      </c>
      <c r="J12" s="26">
        <v>64.83</v>
      </c>
      <c r="K12" s="29">
        <f t="shared" ref="K12:K21" si="1">AVERAGE(H12:J12)</f>
        <v>67.386666666666656</v>
      </c>
      <c r="L12" s="24" t="s">
        <v>61</v>
      </c>
    </row>
    <row r="13" spans="1:15" s="1" customFormat="1" ht="13.2" x14ac:dyDescent="0.25">
      <c r="A13" s="30">
        <v>2</v>
      </c>
      <c r="B13" s="23" t="s">
        <v>230</v>
      </c>
      <c r="C13" s="23" t="s">
        <v>231</v>
      </c>
      <c r="D13" s="23" t="s">
        <v>232</v>
      </c>
      <c r="E13" s="23" t="s">
        <v>54</v>
      </c>
      <c r="F13" s="25" t="s">
        <v>31</v>
      </c>
      <c r="G13" s="25" t="s">
        <v>109</v>
      </c>
      <c r="H13" s="26">
        <v>66.33</v>
      </c>
      <c r="I13" s="26">
        <v>64.83</v>
      </c>
      <c r="J13" s="26">
        <v>63</v>
      </c>
      <c r="K13" s="29">
        <f t="shared" si="1"/>
        <v>64.72</v>
      </c>
      <c r="L13" s="24" t="s">
        <v>61</v>
      </c>
    </row>
    <row r="14" spans="1:15" s="1" customFormat="1" ht="13.2" x14ac:dyDescent="0.25">
      <c r="A14" s="30">
        <v>3</v>
      </c>
      <c r="B14" s="23" t="s">
        <v>233</v>
      </c>
      <c r="C14" s="23" t="s">
        <v>234</v>
      </c>
      <c r="D14" s="23" t="s">
        <v>235</v>
      </c>
      <c r="E14" s="23" t="s">
        <v>73</v>
      </c>
      <c r="F14" s="25" t="s">
        <v>31</v>
      </c>
      <c r="G14" s="25" t="s">
        <v>109</v>
      </c>
      <c r="H14" s="26">
        <v>66</v>
      </c>
      <c r="I14" s="26">
        <v>64.33</v>
      </c>
      <c r="J14" s="26">
        <v>62.83</v>
      </c>
      <c r="K14" s="29">
        <f t="shared" si="1"/>
        <v>64.386666666666656</v>
      </c>
      <c r="L14" s="24" t="s">
        <v>61</v>
      </c>
    </row>
    <row r="15" spans="1:15" s="1" customFormat="1" ht="13.2" x14ac:dyDescent="0.25">
      <c r="A15" s="30">
        <v>4</v>
      </c>
      <c r="B15" s="23" t="s">
        <v>251</v>
      </c>
      <c r="C15" s="23" t="s">
        <v>44</v>
      </c>
      <c r="D15" s="23" t="s">
        <v>252</v>
      </c>
      <c r="E15" s="23" t="s">
        <v>168</v>
      </c>
      <c r="F15" s="25" t="s">
        <v>31</v>
      </c>
      <c r="G15" s="25" t="s">
        <v>155</v>
      </c>
      <c r="H15" s="26">
        <v>68.5</v>
      </c>
      <c r="I15" s="26">
        <v>61.67</v>
      </c>
      <c r="J15" s="26">
        <v>59.5</v>
      </c>
      <c r="K15" s="29">
        <f t="shared" si="1"/>
        <v>63.223333333333336</v>
      </c>
      <c r="L15" s="24" t="s">
        <v>61</v>
      </c>
    </row>
    <row r="16" spans="1:15" s="1" customFormat="1" ht="13.2" x14ac:dyDescent="0.25">
      <c r="A16" s="30">
        <v>5</v>
      </c>
      <c r="B16" s="23" t="s">
        <v>236</v>
      </c>
      <c r="C16" s="23" t="s">
        <v>13</v>
      </c>
      <c r="D16" s="23" t="s">
        <v>14</v>
      </c>
      <c r="E16" s="23" t="s">
        <v>90</v>
      </c>
      <c r="F16" s="25" t="s">
        <v>31</v>
      </c>
      <c r="G16" s="25" t="s">
        <v>109</v>
      </c>
      <c r="H16" s="26">
        <v>64.17</v>
      </c>
      <c r="I16" s="26">
        <v>63.5</v>
      </c>
      <c r="J16" s="26">
        <v>61.17</v>
      </c>
      <c r="K16" s="29">
        <f t="shared" si="1"/>
        <v>62.946666666666665</v>
      </c>
      <c r="L16" s="24" t="s">
        <v>61</v>
      </c>
    </row>
    <row r="17" spans="1:12" s="1" customFormat="1" ht="13.2" x14ac:dyDescent="0.25">
      <c r="A17" s="30">
        <v>6</v>
      </c>
      <c r="B17" s="23" t="s">
        <v>16</v>
      </c>
      <c r="C17" s="23" t="s">
        <v>237</v>
      </c>
      <c r="D17" s="23" t="s">
        <v>238</v>
      </c>
      <c r="E17" s="23" t="s">
        <v>149</v>
      </c>
      <c r="F17" s="25" t="s">
        <v>31</v>
      </c>
      <c r="G17" s="25" t="s">
        <v>109</v>
      </c>
      <c r="H17" s="26">
        <v>62.83</v>
      </c>
      <c r="I17" s="26">
        <v>62.33</v>
      </c>
      <c r="J17" s="26">
        <v>61.5</v>
      </c>
      <c r="K17" s="29">
        <f t="shared" si="1"/>
        <v>62.22</v>
      </c>
      <c r="L17" s="24" t="s">
        <v>61</v>
      </c>
    </row>
    <row r="18" spans="1:12" s="1" customFormat="1" ht="13.2" x14ac:dyDescent="0.25">
      <c r="A18" s="30">
        <v>7</v>
      </c>
      <c r="B18" s="23" t="s">
        <v>239</v>
      </c>
      <c r="C18" s="23" t="s">
        <v>240</v>
      </c>
      <c r="D18" s="23" t="s">
        <v>241</v>
      </c>
      <c r="E18" s="23" t="s">
        <v>90</v>
      </c>
      <c r="F18" s="25" t="s">
        <v>31</v>
      </c>
      <c r="G18" s="25" t="s">
        <v>109</v>
      </c>
      <c r="H18" s="26">
        <v>62.67</v>
      </c>
      <c r="I18" s="26">
        <v>62.33</v>
      </c>
      <c r="J18" s="26">
        <v>59.17</v>
      </c>
      <c r="K18" s="29">
        <f t="shared" si="1"/>
        <v>61.390000000000008</v>
      </c>
      <c r="L18" s="24" t="s">
        <v>61</v>
      </c>
    </row>
    <row r="19" spans="1:12" s="1" customFormat="1" ht="13.2" x14ac:dyDescent="0.25">
      <c r="A19" s="30">
        <v>8</v>
      </c>
      <c r="B19" s="23" t="s">
        <v>242</v>
      </c>
      <c r="C19" s="23" t="s">
        <v>243</v>
      </c>
      <c r="D19" s="23" t="s">
        <v>244</v>
      </c>
      <c r="E19" s="23" t="s">
        <v>245</v>
      </c>
      <c r="F19" s="25" t="s">
        <v>31</v>
      </c>
      <c r="G19" s="25" t="s">
        <v>109</v>
      </c>
      <c r="H19" s="26">
        <v>61.5</v>
      </c>
      <c r="I19" s="26">
        <v>61.33</v>
      </c>
      <c r="J19" s="26">
        <v>60.17</v>
      </c>
      <c r="K19" s="29">
        <f t="shared" si="1"/>
        <v>61</v>
      </c>
      <c r="L19" s="24" t="s">
        <v>61</v>
      </c>
    </row>
    <row r="20" spans="1:12" s="1" customFormat="1" ht="13.2" x14ac:dyDescent="0.25">
      <c r="A20" s="30">
        <v>9</v>
      </c>
      <c r="B20" s="23" t="s">
        <v>246</v>
      </c>
      <c r="C20" s="23" t="s">
        <v>30</v>
      </c>
      <c r="D20" s="23" t="s">
        <v>247</v>
      </c>
      <c r="E20" s="23" t="s">
        <v>90</v>
      </c>
      <c r="F20" s="25" t="s">
        <v>31</v>
      </c>
      <c r="G20" s="25" t="s">
        <v>109</v>
      </c>
      <c r="H20" s="26">
        <v>62.33</v>
      </c>
      <c r="I20" s="26">
        <v>60</v>
      </c>
      <c r="J20" s="26">
        <v>59.17</v>
      </c>
      <c r="K20" s="29">
        <f t="shared" si="1"/>
        <v>60.5</v>
      </c>
      <c r="L20" s="24" t="s">
        <v>61</v>
      </c>
    </row>
    <row r="21" spans="1:12" s="1" customFormat="1" ht="13.2" x14ac:dyDescent="0.25">
      <c r="A21" s="30">
        <v>10</v>
      </c>
      <c r="B21" s="23" t="s">
        <v>45</v>
      </c>
      <c r="C21" s="23" t="s">
        <v>248</v>
      </c>
      <c r="D21" s="23" t="s">
        <v>249</v>
      </c>
      <c r="E21" s="23" t="s">
        <v>250</v>
      </c>
      <c r="F21" s="25" t="s">
        <v>31</v>
      </c>
      <c r="G21" s="25" t="s">
        <v>109</v>
      </c>
      <c r="H21" s="26">
        <v>60.67</v>
      </c>
      <c r="I21" s="26">
        <v>60.33</v>
      </c>
      <c r="J21" s="26">
        <v>59.67</v>
      </c>
      <c r="K21" s="29">
        <f t="shared" si="1"/>
        <v>60.223333333333336</v>
      </c>
      <c r="L21" s="24" t="s">
        <v>61</v>
      </c>
    </row>
  </sheetData>
  <sortState ref="B12:K21">
    <sortCondition descending="1" ref="K12:K21"/>
  </sortState>
  <printOptions gridLines="1"/>
  <pageMargins left="0" right="0" top="0.35433070866141736" bottom="0" header="0.31496062992125984" footer="0.31496062992125984"/>
  <pageSetup paperSize="9" scale="61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4"/>
  <sheetViews>
    <sheetView showGridLines="0" workbookViewId="0"/>
  </sheetViews>
  <sheetFormatPr defaultRowHeight="14.4" x14ac:dyDescent="0.3"/>
  <cols>
    <col min="1" max="1" width="4.44140625" style="2" customWidth="1"/>
    <col min="2" max="2" width="9.88671875" bestFit="1" customWidth="1"/>
    <col min="3" max="3" width="19" bestFit="1" customWidth="1"/>
    <col min="4" max="4" width="23.109375" bestFit="1" customWidth="1"/>
    <col min="5" max="5" width="31.33203125" bestFit="1" customWidth="1"/>
    <col min="6" max="6" width="6.6640625" style="13" bestFit="1" customWidth="1"/>
    <col min="7" max="7" width="6.6640625" style="13" customWidth="1"/>
    <col min="8" max="10" width="5.5546875" style="13" bestFit="1" customWidth="1"/>
    <col min="11" max="11" width="7.88671875" style="11" bestFit="1" customWidth="1"/>
    <col min="12" max="12" width="68" customWidth="1"/>
  </cols>
  <sheetData>
    <row r="1" spans="1:19" s="16" customFormat="1" x14ac:dyDescent="0.3">
      <c r="A1" s="20" t="s">
        <v>3</v>
      </c>
      <c r="F1" s="17"/>
      <c r="G1" s="17"/>
      <c r="H1" s="17"/>
      <c r="I1" s="17"/>
      <c r="J1" s="17"/>
      <c r="K1" s="27"/>
      <c r="L1" s="17"/>
      <c r="M1" s="17"/>
      <c r="N1" s="17"/>
      <c r="O1" s="17"/>
      <c r="P1" s="17"/>
      <c r="Q1" s="17"/>
      <c r="R1" s="17"/>
      <c r="S1" s="17"/>
    </row>
    <row r="2" spans="1:19" s="14" customFormat="1" ht="15.6" x14ac:dyDescent="0.3">
      <c r="A2" s="16" t="s">
        <v>5</v>
      </c>
      <c r="F2" s="15"/>
      <c r="G2" s="15"/>
      <c r="H2" s="15"/>
      <c r="I2" s="15"/>
      <c r="J2" s="15"/>
      <c r="K2" s="28"/>
      <c r="L2" s="15"/>
      <c r="M2" s="15"/>
      <c r="N2" s="15"/>
      <c r="O2" s="15"/>
      <c r="P2" s="15"/>
      <c r="Q2" s="15"/>
      <c r="R2" s="15"/>
      <c r="S2" s="15"/>
    </row>
    <row r="3" spans="1:19" s="14" customFormat="1" ht="15.6" x14ac:dyDescent="0.3">
      <c r="A3" s="16" t="s">
        <v>70</v>
      </c>
      <c r="F3" s="15"/>
      <c r="G3" s="15"/>
      <c r="H3" s="15"/>
      <c r="I3" s="15"/>
      <c r="J3" s="15"/>
      <c r="K3" s="28"/>
      <c r="L3" s="15"/>
      <c r="M3" s="15"/>
      <c r="N3" s="15"/>
      <c r="O3" s="15"/>
      <c r="P3" s="15"/>
      <c r="Q3" s="15"/>
      <c r="R3" s="15"/>
      <c r="S3" s="15"/>
    </row>
    <row r="4" spans="1:19" s="14" customFormat="1" ht="15.6" x14ac:dyDescent="0.3">
      <c r="A4" s="16"/>
      <c r="F4" s="15"/>
      <c r="G4" s="15"/>
      <c r="H4" s="15"/>
      <c r="I4" s="15"/>
      <c r="J4" s="15"/>
      <c r="K4" s="28"/>
    </row>
    <row r="5" spans="1:19" s="3" customFormat="1" ht="13.2" x14ac:dyDescent="0.25">
      <c r="A5" s="6"/>
      <c r="B5" s="32" t="s">
        <v>0</v>
      </c>
      <c r="C5" s="32" t="s">
        <v>1</v>
      </c>
      <c r="D5" s="32" t="s">
        <v>2</v>
      </c>
      <c r="E5" s="32" t="s">
        <v>4</v>
      </c>
      <c r="F5" s="33" t="s">
        <v>161</v>
      </c>
      <c r="G5" s="33" t="s">
        <v>162</v>
      </c>
      <c r="H5" s="32" t="s">
        <v>63</v>
      </c>
      <c r="I5" s="32" t="s">
        <v>64</v>
      </c>
      <c r="J5" s="32" t="s">
        <v>65</v>
      </c>
      <c r="K5" s="33" t="s">
        <v>66</v>
      </c>
      <c r="L5" s="5"/>
    </row>
    <row r="6" spans="1:19" s="1" customFormat="1" ht="13.2" x14ac:dyDescent="0.25">
      <c r="A6" s="22">
        <v>1</v>
      </c>
      <c r="B6" s="23" t="s">
        <v>253</v>
      </c>
      <c r="C6" s="23" t="s">
        <v>254</v>
      </c>
      <c r="D6" s="23" t="s">
        <v>255</v>
      </c>
      <c r="E6" s="23" t="s">
        <v>125</v>
      </c>
      <c r="F6" s="25" t="s">
        <v>35</v>
      </c>
      <c r="G6" s="25" t="s">
        <v>62</v>
      </c>
      <c r="H6" s="26">
        <v>66.83</v>
      </c>
      <c r="I6" s="26">
        <v>64.67</v>
      </c>
      <c r="J6" s="26">
        <v>60.67</v>
      </c>
      <c r="K6" s="29">
        <f t="shared" ref="K6" si="0">AVERAGE(H6:J6)</f>
        <v>64.056666666666672</v>
      </c>
      <c r="L6" s="24" t="s">
        <v>61</v>
      </c>
    </row>
    <row r="7" spans="1:19" s="1" customFormat="1" ht="13.2" x14ac:dyDescent="0.25">
      <c r="A7" s="22"/>
      <c r="B7" s="23"/>
      <c r="C7" s="23"/>
      <c r="D7" s="23"/>
      <c r="E7" s="23"/>
      <c r="F7" s="25"/>
      <c r="G7" s="25"/>
      <c r="H7" s="26"/>
      <c r="I7" s="26"/>
      <c r="J7" s="26"/>
      <c r="K7" s="29"/>
      <c r="L7" s="24"/>
    </row>
    <row r="8" spans="1:19" s="1" customFormat="1" ht="13.2" x14ac:dyDescent="0.25">
      <c r="A8" s="22">
        <v>1</v>
      </c>
      <c r="B8" s="23" t="s">
        <v>29</v>
      </c>
      <c r="C8" s="23" t="s">
        <v>265</v>
      </c>
      <c r="D8" s="23" t="s">
        <v>266</v>
      </c>
      <c r="E8" s="23" t="s">
        <v>121</v>
      </c>
      <c r="F8" s="25" t="s">
        <v>35</v>
      </c>
      <c r="G8" s="25" t="s">
        <v>155</v>
      </c>
      <c r="H8" s="26">
        <v>68.17</v>
      </c>
      <c r="I8" s="26">
        <v>67.5</v>
      </c>
      <c r="J8" s="26">
        <v>65.33</v>
      </c>
      <c r="K8" s="29">
        <f t="shared" ref="K8:K14" si="1">AVERAGE(H8:J8)</f>
        <v>67</v>
      </c>
      <c r="L8" s="24" t="s">
        <v>61</v>
      </c>
    </row>
    <row r="9" spans="1:19" s="1" customFormat="1" ht="13.2" x14ac:dyDescent="0.25">
      <c r="A9" s="22">
        <v>2</v>
      </c>
      <c r="B9" s="23" t="s">
        <v>60</v>
      </c>
      <c r="C9" s="23" t="s">
        <v>47</v>
      </c>
      <c r="D9" s="23" t="s">
        <v>256</v>
      </c>
      <c r="E9" s="23" t="s">
        <v>168</v>
      </c>
      <c r="F9" s="25" t="s">
        <v>35</v>
      </c>
      <c r="G9" s="25" t="s">
        <v>109</v>
      </c>
      <c r="H9" s="26">
        <v>71.67</v>
      </c>
      <c r="I9" s="26">
        <v>63.67</v>
      </c>
      <c r="J9" s="26">
        <v>63.33</v>
      </c>
      <c r="K9" s="29">
        <f t="shared" si="1"/>
        <v>66.223333333333343</v>
      </c>
      <c r="L9" s="24" t="s">
        <v>61</v>
      </c>
    </row>
    <row r="10" spans="1:19" s="1" customFormat="1" ht="13.2" x14ac:dyDescent="0.25">
      <c r="A10" s="22">
        <v>3</v>
      </c>
      <c r="B10" s="23" t="s">
        <v>267</v>
      </c>
      <c r="C10" s="23" t="s">
        <v>37</v>
      </c>
      <c r="D10" s="23" t="s">
        <v>268</v>
      </c>
      <c r="E10" s="23" t="s">
        <v>54</v>
      </c>
      <c r="F10" s="25" t="s">
        <v>35</v>
      </c>
      <c r="G10" s="25" t="s">
        <v>155</v>
      </c>
      <c r="H10" s="26">
        <v>67.5</v>
      </c>
      <c r="I10" s="26">
        <v>65</v>
      </c>
      <c r="J10" s="26">
        <v>63.5</v>
      </c>
      <c r="K10" s="29">
        <f t="shared" si="1"/>
        <v>65.333333333333329</v>
      </c>
      <c r="L10" s="24" t="s">
        <v>61</v>
      </c>
    </row>
    <row r="11" spans="1:19" s="1" customFormat="1" ht="13.2" x14ac:dyDescent="0.25">
      <c r="A11" s="22">
        <v>4</v>
      </c>
      <c r="B11" s="23" t="s">
        <v>299</v>
      </c>
      <c r="C11" s="23" t="s">
        <v>300</v>
      </c>
      <c r="D11" s="23" t="s">
        <v>301</v>
      </c>
      <c r="E11" s="23" t="s">
        <v>54</v>
      </c>
      <c r="F11" s="25" t="s">
        <v>35</v>
      </c>
      <c r="G11" s="25" t="s">
        <v>109</v>
      </c>
      <c r="H11" s="26">
        <v>63.5</v>
      </c>
      <c r="I11" s="26">
        <v>61.17</v>
      </c>
      <c r="J11" s="26">
        <v>61.67</v>
      </c>
      <c r="K11" s="29">
        <f t="shared" ref="K11" si="2">AVERAGE(H11:J11)</f>
        <v>62.113333333333337</v>
      </c>
      <c r="L11" s="24" t="s">
        <v>61</v>
      </c>
    </row>
    <row r="12" spans="1:19" s="1" customFormat="1" ht="13.2" x14ac:dyDescent="0.25">
      <c r="A12" s="22">
        <v>5</v>
      </c>
      <c r="B12" s="23" t="s">
        <v>257</v>
      </c>
      <c r="C12" s="23" t="s">
        <v>258</v>
      </c>
      <c r="D12" s="23" t="s">
        <v>259</v>
      </c>
      <c r="E12" s="23" t="s">
        <v>121</v>
      </c>
      <c r="F12" s="25" t="s">
        <v>35</v>
      </c>
      <c r="G12" s="25" t="s">
        <v>109</v>
      </c>
      <c r="H12" s="26">
        <v>66.5</v>
      </c>
      <c r="I12" s="26">
        <v>63.33</v>
      </c>
      <c r="J12" s="26">
        <v>58.83</v>
      </c>
      <c r="K12" s="29">
        <f t="shared" si="1"/>
        <v>62.886666666666656</v>
      </c>
      <c r="L12" s="24" t="s">
        <v>61</v>
      </c>
    </row>
    <row r="13" spans="1:19" s="1" customFormat="1" ht="13.2" x14ac:dyDescent="0.25">
      <c r="A13" s="22">
        <v>6</v>
      </c>
      <c r="B13" s="23" t="s">
        <v>260</v>
      </c>
      <c r="C13" s="23" t="s">
        <v>261</v>
      </c>
      <c r="D13" s="23" t="s">
        <v>262</v>
      </c>
      <c r="E13" s="23" t="s">
        <v>205</v>
      </c>
      <c r="F13" s="25" t="s">
        <v>35</v>
      </c>
      <c r="G13" s="25" t="s">
        <v>109</v>
      </c>
      <c r="H13" s="26">
        <v>63.67</v>
      </c>
      <c r="I13" s="26">
        <v>59.5</v>
      </c>
      <c r="J13" s="26">
        <v>58.83</v>
      </c>
      <c r="K13" s="29">
        <f t="shared" si="1"/>
        <v>60.666666666666664</v>
      </c>
      <c r="L13" s="24" t="s">
        <v>61</v>
      </c>
    </row>
    <row r="14" spans="1:19" s="1" customFormat="1" ht="13.2" x14ac:dyDescent="0.25">
      <c r="A14" s="22">
        <v>7</v>
      </c>
      <c r="B14" s="23" t="s">
        <v>263</v>
      </c>
      <c r="C14" s="23" t="s">
        <v>46</v>
      </c>
      <c r="D14" s="23" t="s">
        <v>264</v>
      </c>
      <c r="E14" s="23" t="s">
        <v>178</v>
      </c>
      <c r="F14" s="25" t="s">
        <v>35</v>
      </c>
      <c r="G14" s="25" t="s">
        <v>109</v>
      </c>
      <c r="H14" s="26">
        <v>62</v>
      </c>
      <c r="I14" s="26">
        <v>61</v>
      </c>
      <c r="J14" s="26">
        <v>58.5</v>
      </c>
      <c r="K14" s="29">
        <f t="shared" si="1"/>
        <v>60.5</v>
      </c>
      <c r="L14" s="24" t="s">
        <v>61</v>
      </c>
    </row>
  </sheetData>
  <sortState ref="B8:K14">
    <sortCondition descending="1" ref="K8:K14"/>
  </sortState>
  <printOptions gridLines="1"/>
  <pageMargins left="0" right="0" top="0.74803149606299213" bottom="0.74803149606299213" header="0.31496062992125984" footer="0.31496062992125984"/>
  <pageSetup paperSize="9" scale="72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9"/>
  <sheetViews>
    <sheetView showGridLines="0" workbookViewId="0">
      <selection activeCell="C13" sqref="C13"/>
    </sheetView>
  </sheetViews>
  <sheetFormatPr defaultRowHeight="14.4" x14ac:dyDescent="0.3"/>
  <cols>
    <col min="1" max="1" width="4.5546875" style="2" customWidth="1"/>
    <col min="2" max="2" width="9.88671875" bestFit="1" customWidth="1"/>
    <col min="3" max="3" width="11.77734375" bestFit="1" customWidth="1"/>
    <col min="4" max="4" width="17.33203125" bestFit="1" customWidth="1"/>
    <col min="5" max="5" width="26.44140625" bestFit="1" customWidth="1"/>
    <col min="6" max="6" width="3.44140625" style="7" bestFit="1" customWidth="1"/>
    <col min="7" max="7" width="4" style="7" bestFit="1" customWidth="1"/>
    <col min="8" max="10" width="5.5546875" style="7" bestFit="1" customWidth="1"/>
    <col min="11" max="11" width="7.88671875" style="2" bestFit="1" customWidth="1"/>
    <col min="12" max="12" width="69" bestFit="1" customWidth="1"/>
  </cols>
  <sheetData>
    <row r="1" spans="1:14" s="16" customFormat="1" x14ac:dyDescent="0.3">
      <c r="A1" s="20" t="s">
        <v>3</v>
      </c>
      <c r="F1" s="17"/>
      <c r="G1" s="17"/>
      <c r="H1" s="17"/>
      <c r="I1" s="17"/>
      <c r="J1" s="17"/>
      <c r="K1" s="27"/>
      <c r="L1" s="17"/>
      <c r="M1" s="17"/>
      <c r="N1" s="17"/>
    </row>
    <row r="2" spans="1:14" s="14" customFormat="1" ht="15.6" x14ac:dyDescent="0.3">
      <c r="A2" s="16" t="s">
        <v>5</v>
      </c>
      <c r="F2" s="15"/>
      <c r="G2" s="15"/>
      <c r="H2" s="15"/>
      <c r="I2" s="15"/>
      <c r="J2" s="15"/>
      <c r="K2" s="28"/>
      <c r="L2" s="15"/>
      <c r="M2" s="15"/>
      <c r="N2" s="15"/>
    </row>
    <row r="3" spans="1:14" s="14" customFormat="1" ht="15.6" x14ac:dyDescent="0.3">
      <c r="A3" s="16" t="s">
        <v>70</v>
      </c>
      <c r="F3" s="15"/>
      <c r="G3" s="15"/>
      <c r="H3" s="15"/>
      <c r="I3" s="15"/>
      <c r="J3" s="15"/>
      <c r="K3" s="28"/>
      <c r="L3" s="15"/>
      <c r="M3" s="15"/>
      <c r="N3" s="15"/>
    </row>
    <row r="4" spans="1:14" s="14" customFormat="1" ht="15.6" x14ac:dyDescent="0.3">
      <c r="A4" s="16"/>
      <c r="F4" s="15"/>
      <c r="G4" s="15"/>
      <c r="H4" s="15"/>
      <c r="I4" s="15"/>
      <c r="J4" s="15"/>
      <c r="K4" s="28"/>
    </row>
    <row r="5" spans="1:14" s="1" customFormat="1" ht="13.2" x14ac:dyDescent="0.25">
      <c r="A5" s="12"/>
      <c r="B5" s="32" t="s">
        <v>0</v>
      </c>
      <c r="C5" s="32" t="s">
        <v>1</v>
      </c>
      <c r="D5" s="32" t="s">
        <v>2</v>
      </c>
      <c r="E5" s="32" t="s">
        <v>4</v>
      </c>
      <c r="F5" s="33" t="s">
        <v>161</v>
      </c>
      <c r="G5" s="33" t="s">
        <v>162</v>
      </c>
      <c r="H5" s="33" t="s">
        <v>63</v>
      </c>
      <c r="I5" s="33" t="s">
        <v>64</v>
      </c>
      <c r="J5" s="33" t="s">
        <v>65</v>
      </c>
      <c r="K5" s="33" t="s">
        <v>66</v>
      </c>
      <c r="L5" s="5"/>
    </row>
    <row r="6" spans="1:14" s="1" customFormat="1" ht="13.2" x14ac:dyDescent="0.25">
      <c r="A6" s="22">
        <v>1</v>
      </c>
      <c r="B6" s="23" t="s">
        <v>6</v>
      </c>
      <c r="C6" s="23" t="s">
        <v>269</v>
      </c>
      <c r="D6" s="23" t="s">
        <v>270</v>
      </c>
      <c r="E6" s="23" t="s">
        <v>104</v>
      </c>
      <c r="F6" s="25" t="s">
        <v>40</v>
      </c>
      <c r="G6" s="25" t="s">
        <v>62</v>
      </c>
      <c r="H6" s="26">
        <v>64.17</v>
      </c>
      <c r="I6" s="26">
        <v>63.67</v>
      </c>
      <c r="J6" s="26">
        <v>62</v>
      </c>
      <c r="K6" s="29">
        <f t="shared" ref="K6:K19" si="0">AVERAGE(H6:J6)</f>
        <v>63.28</v>
      </c>
      <c r="L6" s="24" t="s">
        <v>61</v>
      </c>
    </row>
    <row r="7" spans="1:14" s="1" customFormat="1" ht="13.2" x14ac:dyDescent="0.25">
      <c r="A7" s="22"/>
      <c r="B7" s="23"/>
      <c r="C7" s="23"/>
      <c r="D7" s="23"/>
      <c r="E7" s="23"/>
      <c r="F7" s="25"/>
      <c r="G7" s="25"/>
      <c r="H7" s="26"/>
      <c r="I7" s="26"/>
      <c r="J7" s="26"/>
      <c r="K7" s="29"/>
      <c r="L7" s="24"/>
    </row>
    <row r="8" spans="1:14" s="1" customFormat="1" ht="13.2" x14ac:dyDescent="0.25">
      <c r="A8" s="22">
        <v>1</v>
      </c>
      <c r="B8" s="23" t="s">
        <v>33</v>
      </c>
      <c r="C8" s="23" t="s">
        <v>271</v>
      </c>
      <c r="D8" s="23" t="s">
        <v>272</v>
      </c>
      <c r="E8" s="23" t="s">
        <v>54</v>
      </c>
      <c r="F8" s="25" t="s">
        <v>40</v>
      </c>
      <c r="G8" s="25" t="s">
        <v>109</v>
      </c>
      <c r="H8" s="26">
        <v>70.33</v>
      </c>
      <c r="I8" s="26">
        <v>68.83</v>
      </c>
      <c r="J8" s="26">
        <v>61.17</v>
      </c>
      <c r="K8" s="29">
        <f t="shared" si="0"/>
        <v>66.776666666666657</v>
      </c>
      <c r="L8" s="24" t="s">
        <v>61</v>
      </c>
    </row>
    <row r="9" spans="1:14" s="1" customFormat="1" ht="13.2" x14ac:dyDescent="0.25">
      <c r="A9" s="22">
        <v>2</v>
      </c>
      <c r="B9" s="23" t="s">
        <v>273</v>
      </c>
      <c r="C9" s="23" t="s">
        <v>274</v>
      </c>
      <c r="D9" s="23" t="s">
        <v>275</v>
      </c>
      <c r="E9" s="23" t="s">
        <v>121</v>
      </c>
      <c r="F9" s="25" t="s">
        <v>40</v>
      </c>
      <c r="G9" s="25" t="s">
        <v>109</v>
      </c>
      <c r="H9" s="26">
        <v>66.33</v>
      </c>
      <c r="I9" s="26">
        <v>66</v>
      </c>
      <c r="J9" s="26">
        <v>65.17</v>
      </c>
      <c r="K9" s="29">
        <f t="shared" si="0"/>
        <v>65.833333333333329</v>
      </c>
      <c r="L9" s="24" t="s">
        <v>61</v>
      </c>
    </row>
    <row r="10" spans="1:14" s="1" customFormat="1" ht="13.2" x14ac:dyDescent="0.25">
      <c r="A10" s="22">
        <v>3</v>
      </c>
      <c r="B10" s="23" t="s">
        <v>276</v>
      </c>
      <c r="C10" s="23" t="s">
        <v>277</v>
      </c>
      <c r="D10" s="23" t="s">
        <v>278</v>
      </c>
      <c r="E10" s="23" t="s">
        <v>182</v>
      </c>
      <c r="F10" s="25" t="s">
        <v>40</v>
      </c>
      <c r="G10" s="25" t="s">
        <v>109</v>
      </c>
      <c r="H10" s="26">
        <v>68.5</v>
      </c>
      <c r="I10" s="26">
        <v>64</v>
      </c>
      <c r="J10" s="26">
        <v>63.83</v>
      </c>
      <c r="K10" s="29">
        <f t="shared" si="0"/>
        <v>65.443333333333328</v>
      </c>
      <c r="L10" s="24" t="s">
        <v>61</v>
      </c>
    </row>
    <row r="11" spans="1:14" s="1" customFormat="1" ht="13.2" x14ac:dyDescent="0.25">
      <c r="A11" s="22">
        <v>4</v>
      </c>
      <c r="B11" s="23" t="s">
        <v>279</v>
      </c>
      <c r="C11" s="23" t="s">
        <v>41</v>
      </c>
      <c r="D11" s="23" t="s">
        <v>280</v>
      </c>
      <c r="E11" s="23" t="s">
        <v>15</v>
      </c>
      <c r="F11" s="25" t="s">
        <v>40</v>
      </c>
      <c r="G11" s="25" t="s">
        <v>109</v>
      </c>
      <c r="H11" s="26">
        <v>67.5</v>
      </c>
      <c r="I11" s="26">
        <v>64</v>
      </c>
      <c r="J11" s="26">
        <v>62.17</v>
      </c>
      <c r="K11" s="29">
        <f t="shared" si="0"/>
        <v>64.556666666666672</v>
      </c>
      <c r="L11" s="24" t="s">
        <v>61</v>
      </c>
    </row>
    <row r="12" spans="1:14" s="1" customFormat="1" ht="13.2" x14ac:dyDescent="0.25">
      <c r="A12" s="22">
        <v>5</v>
      </c>
      <c r="B12" s="23" t="s">
        <v>38</v>
      </c>
      <c r="C12" s="23" t="s">
        <v>39</v>
      </c>
      <c r="D12" s="23" t="s">
        <v>281</v>
      </c>
      <c r="E12" s="23" t="s">
        <v>245</v>
      </c>
      <c r="F12" s="25" t="s">
        <v>40</v>
      </c>
      <c r="G12" s="25" t="s">
        <v>109</v>
      </c>
      <c r="H12" s="26">
        <v>65.67</v>
      </c>
      <c r="I12" s="26">
        <v>63.67</v>
      </c>
      <c r="J12" s="26">
        <v>62.67</v>
      </c>
      <c r="K12" s="29">
        <f t="shared" si="0"/>
        <v>64.00333333333333</v>
      </c>
      <c r="L12" s="24" t="s">
        <v>61</v>
      </c>
    </row>
    <row r="13" spans="1:14" s="1" customFormat="1" ht="13.2" x14ac:dyDescent="0.25">
      <c r="A13" s="22">
        <v>6</v>
      </c>
      <c r="B13" s="23" t="s">
        <v>282</v>
      </c>
      <c r="C13" s="23" t="s">
        <v>283</v>
      </c>
      <c r="D13" s="23" t="s">
        <v>284</v>
      </c>
      <c r="E13" s="23" t="s">
        <v>125</v>
      </c>
      <c r="F13" s="25" t="s">
        <v>40</v>
      </c>
      <c r="G13" s="25" t="s">
        <v>109</v>
      </c>
      <c r="H13" s="26">
        <v>65.67</v>
      </c>
      <c r="I13" s="26">
        <v>63.33</v>
      </c>
      <c r="J13" s="26">
        <v>60.17</v>
      </c>
      <c r="K13" s="29">
        <f t="shared" si="0"/>
        <v>63.056666666666672</v>
      </c>
      <c r="L13" s="24" t="s">
        <v>61</v>
      </c>
    </row>
    <row r="14" spans="1:14" s="1" customFormat="1" ht="13.2" x14ac:dyDescent="0.25">
      <c r="A14" s="22">
        <v>7</v>
      </c>
      <c r="B14" s="23" t="s">
        <v>20</v>
      </c>
      <c r="C14" s="23" t="s">
        <v>21</v>
      </c>
      <c r="D14" s="23" t="s">
        <v>285</v>
      </c>
      <c r="E14" s="23" t="s">
        <v>83</v>
      </c>
      <c r="F14" s="25" t="s">
        <v>40</v>
      </c>
      <c r="G14" s="25" t="s">
        <v>109</v>
      </c>
      <c r="H14" s="26">
        <v>65.33</v>
      </c>
      <c r="I14" s="26">
        <v>62.17</v>
      </c>
      <c r="J14" s="26">
        <v>60.83</v>
      </c>
      <c r="K14" s="29">
        <f t="shared" si="0"/>
        <v>62.776666666666664</v>
      </c>
      <c r="L14" s="24" t="s">
        <v>61</v>
      </c>
    </row>
    <row r="15" spans="1:14" s="1" customFormat="1" ht="13.2" x14ac:dyDescent="0.25">
      <c r="A15" s="22">
        <v>8</v>
      </c>
      <c r="B15" s="23" t="s">
        <v>286</v>
      </c>
      <c r="C15" s="23" t="s">
        <v>287</v>
      </c>
      <c r="D15" s="23" t="s">
        <v>288</v>
      </c>
      <c r="E15" s="23" t="s">
        <v>54</v>
      </c>
      <c r="F15" s="25" t="s">
        <v>40</v>
      </c>
      <c r="G15" s="25" t="s">
        <v>109</v>
      </c>
      <c r="H15" s="26">
        <v>66.33</v>
      </c>
      <c r="I15" s="26">
        <v>60</v>
      </c>
      <c r="J15" s="26">
        <v>58.33</v>
      </c>
      <c r="K15" s="29">
        <f t="shared" si="0"/>
        <v>61.553333333333335</v>
      </c>
      <c r="L15" s="24" t="s">
        <v>61</v>
      </c>
    </row>
    <row r="16" spans="1:14" s="1" customFormat="1" ht="13.2" x14ac:dyDescent="0.25">
      <c r="A16" s="22">
        <v>9</v>
      </c>
      <c r="B16" s="23" t="s">
        <v>9</v>
      </c>
      <c r="C16" s="23" t="s">
        <v>289</v>
      </c>
      <c r="D16" s="23" t="s">
        <v>290</v>
      </c>
      <c r="E16" s="23" t="s">
        <v>175</v>
      </c>
      <c r="F16" s="25" t="s">
        <v>40</v>
      </c>
      <c r="G16" s="25" t="s">
        <v>109</v>
      </c>
      <c r="H16" s="26">
        <v>60.83</v>
      </c>
      <c r="I16" s="26">
        <v>60</v>
      </c>
      <c r="J16" s="26">
        <v>59.83</v>
      </c>
      <c r="K16" s="29">
        <f t="shared" si="0"/>
        <v>60.22</v>
      </c>
      <c r="L16" s="24" t="s">
        <v>61</v>
      </c>
    </row>
    <row r="17" spans="1:12" s="1" customFormat="1" ht="13.2" x14ac:dyDescent="0.25">
      <c r="A17" s="22">
        <v>10</v>
      </c>
      <c r="B17" s="23" t="s">
        <v>291</v>
      </c>
      <c r="C17" s="23" t="s">
        <v>292</v>
      </c>
      <c r="D17" s="23" t="s">
        <v>293</v>
      </c>
      <c r="E17" s="23" t="s">
        <v>7</v>
      </c>
      <c r="F17" s="25" t="s">
        <v>40</v>
      </c>
      <c r="G17" s="25" t="s">
        <v>109</v>
      </c>
      <c r="H17" s="26">
        <v>61.33</v>
      </c>
      <c r="I17" s="26">
        <v>60</v>
      </c>
      <c r="J17" s="26">
        <v>58.67</v>
      </c>
      <c r="K17" s="29">
        <f t="shared" si="0"/>
        <v>60</v>
      </c>
      <c r="L17" s="24" t="s">
        <v>61</v>
      </c>
    </row>
    <row r="18" spans="1:12" s="1" customFormat="1" ht="13.2" x14ac:dyDescent="0.25">
      <c r="A18" s="22">
        <v>11</v>
      </c>
      <c r="B18" s="23" t="s">
        <v>294</v>
      </c>
      <c r="C18" s="23" t="s">
        <v>295</v>
      </c>
      <c r="D18" s="23" t="s">
        <v>296</v>
      </c>
      <c r="E18" s="23" t="s">
        <v>90</v>
      </c>
      <c r="F18" s="25" t="s">
        <v>40</v>
      </c>
      <c r="G18" s="25" t="s">
        <v>109</v>
      </c>
      <c r="H18" s="26">
        <v>60</v>
      </c>
      <c r="I18" s="26">
        <v>59.67</v>
      </c>
      <c r="J18" s="26">
        <v>58.83</v>
      </c>
      <c r="K18" s="29">
        <f t="shared" si="0"/>
        <v>59.5</v>
      </c>
      <c r="L18" s="24" t="s">
        <v>61</v>
      </c>
    </row>
    <row r="19" spans="1:12" s="1" customFormat="1" ht="13.2" x14ac:dyDescent="0.25">
      <c r="A19" s="22">
        <v>12</v>
      </c>
      <c r="B19" s="23" t="s">
        <v>56</v>
      </c>
      <c r="C19" s="23" t="s">
        <v>297</v>
      </c>
      <c r="D19" s="23" t="s">
        <v>298</v>
      </c>
      <c r="E19" s="23" t="s">
        <v>182</v>
      </c>
      <c r="F19" s="25" t="s">
        <v>40</v>
      </c>
      <c r="G19" s="25" t="s">
        <v>109</v>
      </c>
      <c r="H19" s="26">
        <v>63.83</v>
      </c>
      <c r="I19" s="26">
        <v>57.67</v>
      </c>
      <c r="J19" s="26">
        <v>56.67</v>
      </c>
      <c r="K19" s="29">
        <f t="shared" si="0"/>
        <v>59.390000000000008</v>
      </c>
      <c r="L19" s="24" t="s">
        <v>61</v>
      </c>
    </row>
  </sheetData>
  <printOptions gridLines="1"/>
  <pageMargins left="0" right="0" top="0.74803149606299213" bottom="0.74803149606299213" header="0.31496062992125984" footer="0.31496062992125984"/>
  <pageSetup paperSize="9" scale="7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 pony's</vt:lpstr>
      <vt:lpstr>L1 pony's</vt:lpstr>
      <vt:lpstr>L2 pony's</vt:lpstr>
      <vt:lpstr>M1 pony's</vt:lpstr>
      <vt:lpstr>M2 pony's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Bravenboer | KNHS</dc:creator>
  <cp:lastModifiedBy>Jolanda de Vos</cp:lastModifiedBy>
  <cp:lastPrinted>2018-12-29T08:46:37Z</cp:lastPrinted>
  <dcterms:created xsi:type="dcterms:W3CDTF">2018-12-19T12:26:01Z</dcterms:created>
  <dcterms:modified xsi:type="dcterms:W3CDTF">2021-12-27T19:03:04Z</dcterms:modified>
</cp:coreProperties>
</file>