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landa\Documents\Regio Utrecht\Indoors\Indoor 2019 2020\KNHS\"/>
    </mc:Choice>
  </mc:AlternateContent>
  <bookViews>
    <workbookView xWindow="0" yWindow="0" windowWidth="24000" windowHeight="9435"/>
  </bookViews>
  <sheets>
    <sheet name="Z1 pony" sheetId="2" r:id="rId1"/>
    <sheet name="Z2 pony" sheetId="3" r:id="rId2"/>
    <sheet name="Z1 paard" sheetId="4" r:id="rId3"/>
    <sheet name="Z2 paard" sheetId="5" r:id="rId4"/>
    <sheet name="ZZL paard" sheetId="6" r:id="rId5"/>
  </sheets>
  <definedNames>
    <definedName name="_xlnm._FilterDatabase" localSheetId="0" hidden="1">'Z1 pony'!$B$7:$F$14</definedName>
  </definedNames>
  <calcPr calcId="152511"/>
</workbook>
</file>

<file path=xl/calcChain.xml><?xml version="1.0" encoding="utf-8"?>
<calcChain xmlns="http://schemas.openxmlformats.org/spreadsheetml/2006/main">
  <c r="I21" i="6" l="1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40" i="4"/>
  <c r="I39" i="4"/>
  <c r="I38" i="4"/>
  <c r="I37" i="4"/>
  <c r="I36" i="4"/>
  <c r="I35" i="4"/>
  <c r="I34" i="4"/>
  <c r="I33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J18" i="3"/>
  <c r="J17" i="3"/>
  <c r="J16" i="3"/>
  <c r="J15" i="3"/>
  <c r="J14" i="3"/>
  <c r="J13" i="3"/>
  <c r="J12" i="3"/>
  <c r="J11" i="3"/>
  <c r="J10" i="3"/>
  <c r="J9" i="3"/>
  <c r="J8" i="3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<sst xmlns="http://schemas.openxmlformats.org/spreadsheetml/2006/main" count="607" uniqueCount="313">
  <si>
    <t>Klasse</t>
  </si>
  <si>
    <t>Voornaam</t>
  </si>
  <si>
    <t>Achternaam</t>
  </si>
  <si>
    <t>Sportnaam</t>
  </si>
  <si>
    <t>Demi</t>
  </si>
  <si>
    <t>Eline</t>
  </si>
  <si>
    <t>Van Vliet</t>
  </si>
  <si>
    <t>Jessica</t>
  </si>
  <si>
    <t>Bianca</t>
  </si>
  <si>
    <t>Eva</t>
  </si>
  <si>
    <t>Fleur</t>
  </si>
  <si>
    <t>Brigitte</t>
  </si>
  <si>
    <t>Van Dijk</t>
  </si>
  <si>
    <t>Linda</t>
  </si>
  <si>
    <t>Manon</t>
  </si>
  <si>
    <t>Wendy</t>
  </si>
  <si>
    <t>Denise</t>
  </si>
  <si>
    <t>Brouwer</t>
  </si>
  <si>
    <t>Laura</t>
  </si>
  <si>
    <t>Mazee</t>
  </si>
  <si>
    <t>Anouk</t>
  </si>
  <si>
    <t>De Jong</t>
  </si>
  <si>
    <t>Romy</t>
  </si>
  <si>
    <t>Esmee</t>
  </si>
  <si>
    <t>Van Veen</t>
  </si>
  <si>
    <t>Angelique</t>
  </si>
  <si>
    <t>Brouwer - Menke</t>
  </si>
  <si>
    <t>van Westing</t>
  </si>
  <si>
    <t>Cooper</t>
  </si>
  <si>
    <t>Malu</t>
  </si>
  <si>
    <t>Van Leuven</t>
  </si>
  <si>
    <t>W1</t>
  </si>
  <si>
    <t>W2</t>
  </si>
  <si>
    <t xml:space="preserve">Gem. </t>
  </si>
  <si>
    <t>Geselecteerd maar nog inschrijven voor Indoor kampioenschappen via MIJNKNHS</t>
  </si>
  <si>
    <t xml:space="preserve">Kan alvast aanmelden via MIJNKNHS 2e reserve </t>
  </si>
  <si>
    <t xml:space="preserve">Kan alvast aanmelden via MIJNKNHS 3e reserve </t>
  </si>
  <si>
    <t xml:space="preserve">Kan alvast aanmelden via MIJNKNHS 4e reserve </t>
  </si>
  <si>
    <t xml:space="preserve">Kan alvast aanmelden via MIJNKNHS 5e reserve </t>
  </si>
  <si>
    <t xml:space="preserve">Kan alvast aanmelden via MIJNKNHS 6e reserve </t>
  </si>
  <si>
    <t xml:space="preserve">Kan alvast aanmelden via MIJNKNHS 7e reserve </t>
  </si>
  <si>
    <t xml:space="preserve">Kan alvast aanmelden via MIJNKNHS 8e reserve </t>
  </si>
  <si>
    <t>Naomi</t>
  </si>
  <si>
    <t>Vera</t>
  </si>
  <si>
    <t>Myrthe</t>
  </si>
  <si>
    <t>Marit</t>
  </si>
  <si>
    <t>Gem.</t>
  </si>
  <si>
    <t>UITSLAG ONDER VOORBEHOUD VAN WIJZIGINGEN</t>
  </si>
  <si>
    <t>Juliette</t>
  </si>
  <si>
    <t>Anne</t>
  </si>
  <si>
    <t>Floor</t>
  </si>
  <si>
    <t>Niels</t>
  </si>
  <si>
    <t>Van Brummelen</t>
  </si>
  <si>
    <t>Quinty</t>
  </si>
  <si>
    <t>Helsdingen</t>
  </si>
  <si>
    <t>Fokker</t>
  </si>
  <si>
    <t>Charlotte</t>
  </si>
  <si>
    <t>Wedda</t>
  </si>
  <si>
    <t>Chicago</t>
  </si>
  <si>
    <t>Vereniging</t>
  </si>
  <si>
    <t>Voornruiters, RV. de</t>
  </si>
  <si>
    <t>Groenewoude, RV.</t>
  </si>
  <si>
    <t>Tournoyruiters, RV.</t>
  </si>
  <si>
    <t>Brederoderuiters, RV. de</t>
  </si>
  <si>
    <t>Hilversumse Rijclub, RV.</t>
  </si>
  <si>
    <t>Meern, RV.</t>
  </si>
  <si>
    <t>Ronde Venen, RV.</t>
  </si>
  <si>
    <t>Veldruiters, RV.</t>
  </si>
  <si>
    <t>SRJV Groenendaal, RV.</t>
  </si>
  <si>
    <t>Valleiruiters, RV. de</t>
  </si>
  <si>
    <t>Gouden Adelaar, RV. De</t>
  </si>
  <si>
    <t>Any Dale, RV.</t>
  </si>
  <si>
    <t>Willis, RV.</t>
  </si>
  <si>
    <t>Paardenvreugd, RV.</t>
  </si>
  <si>
    <t>Weespervechtruiters, RV.</t>
  </si>
  <si>
    <t>Soest, RV.</t>
  </si>
  <si>
    <t>Pampushout, RV.</t>
  </si>
  <si>
    <t>Schaapskooi, RV.</t>
  </si>
  <si>
    <t>Gunterstein, RV.</t>
  </si>
  <si>
    <t>HCG B.V. / Stal Groenraven</t>
  </si>
  <si>
    <t>Stad En Lande Ruiters, RV.</t>
  </si>
  <si>
    <t>West Stichtse Ruiters, RV.</t>
  </si>
  <si>
    <t>Dit jaar hebben we een andere werkwijze als voorgaande jaren; we hebben nu de lijsten compleet aangeleverd gekregen vanuit de KNHS.</t>
  </si>
  <si>
    <r>
      <t xml:space="preserve">Bij vragen, op-en/of aanmerkingen graag een mail sturen naar </t>
    </r>
    <r>
      <rPr>
        <u/>
        <sz val="11"/>
        <color rgb="FF0070C0"/>
        <rFont val="Calibri"/>
        <family val="2"/>
        <scheme val="minor"/>
      </rPr>
      <t xml:space="preserve">dressuur@paardensportutrecht.nl </t>
    </r>
    <r>
      <rPr>
        <sz val="11"/>
        <rFont val="Calibri"/>
        <family val="2"/>
        <scheme val="minor"/>
      </rPr>
      <t xml:space="preserve">en gelieve geen reacties via Social Media. </t>
    </r>
  </si>
  <si>
    <r>
      <t xml:space="preserve">Inschrijven kan vanaf </t>
    </r>
    <r>
      <rPr>
        <b/>
        <sz val="11"/>
        <rFont val="Calibri"/>
        <family val="2"/>
        <scheme val="minor"/>
      </rPr>
      <t>heden t/m 1 februari 2020 uur 23:00 uur</t>
    </r>
    <r>
      <rPr>
        <sz val="11"/>
        <rFont val="Calibri"/>
        <family val="2"/>
        <scheme val="minor"/>
      </rPr>
      <t xml:space="preserve"> via MIJNKNHS</t>
    </r>
    <r>
      <rPr>
        <b/>
        <sz val="11"/>
        <rFont val="Calibri"/>
        <family val="2"/>
        <scheme val="minor"/>
      </rPr>
      <t>.</t>
    </r>
  </si>
  <si>
    <t>Noor</t>
  </si>
  <si>
    <t>Brokx</t>
  </si>
  <si>
    <t>Jamai</t>
  </si>
  <si>
    <t>Groenewoude, PC.</t>
  </si>
  <si>
    <t>Z1</t>
  </si>
  <si>
    <t>E</t>
  </si>
  <si>
    <t>Van de Kooij</t>
  </si>
  <si>
    <t>Minea</t>
  </si>
  <si>
    <t>Hooglandertjes, PC. De</t>
  </si>
  <si>
    <t>D</t>
  </si>
  <si>
    <t>Toesja</t>
  </si>
  <si>
    <t>Namorado</t>
  </si>
  <si>
    <t>Maddy</t>
  </si>
  <si>
    <t>Dijkshoorn</t>
  </si>
  <si>
    <t>Obama H Dior</t>
  </si>
  <si>
    <t>Voornruiters, PC. De</t>
  </si>
  <si>
    <t>Zip</t>
  </si>
  <si>
    <t>Hilversumse Rijclub, PC.</t>
  </si>
  <si>
    <t>Malou</t>
  </si>
  <si>
    <t>Anker</t>
  </si>
  <si>
    <t>West Stichtse Ruiters, PC. De</t>
  </si>
  <si>
    <t>De Feijter</t>
  </si>
  <si>
    <t>Orchid's Rowdy</t>
  </si>
  <si>
    <t>Gouden Adelaar, PC. De</t>
  </si>
  <si>
    <t>Cat</t>
  </si>
  <si>
    <t>Uijtewaal</t>
  </si>
  <si>
    <t>Filippo</t>
  </si>
  <si>
    <t>Tournoyruiters, PC. De</t>
  </si>
  <si>
    <t>Z2</t>
  </si>
  <si>
    <t>Telleman</t>
  </si>
  <si>
    <t>Lex</t>
  </si>
  <si>
    <t>Adema</t>
  </si>
  <si>
    <t>Diamond</t>
  </si>
  <si>
    <t>Ronde Venen, PC. De</t>
  </si>
  <si>
    <t>Sammy</t>
  </si>
  <si>
    <t>Lilli</t>
  </si>
  <si>
    <t>van den Hoogen</t>
  </si>
  <si>
    <t>Don Davino Horsepoint</t>
  </si>
  <si>
    <t>Sophie</t>
  </si>
  <si>
    <t>Van Uden</t>
  </si>
  <si>
    <t>Balisto</t>
  </si>
  <si>
    <t>Isa</t>
  </si>
  <si>
    <t>van der Arend</t>
  </si>
  <si>
    <t>Make My Forest</t>
  </si>
  <si>
    <t>Dominique</t>
  </si>
  <si>
    <t>Van Dalsen</t>
  </si>
  <si>
    <t>Schermeer's Hof Tijgerlelie</t>
  </si>
  <si>
    <t>Pronkenbergs G.briljand</t>
  </si>
  <si>
    <t>Fransen</t>
  </si>
  <si>
    <t>Amor</t>
  </si>
  <si>
    <t>Jantine</t>
  </si>
  <si>
    <t>Vernooij</t>
  </si>
  <si>
    <t>Frisco</t>
  </si>
  <si>
    <t>Rijnruiters, PC. De</t>
  </si>
  <si>
    <r>
      <t>Dit Indoorkampioenschap dressuur wordt verreden op</t>
    </r>
    <r>
      <rPr>
        <b/>
        <sz val="11"/>
        <color rgb="FF002060"/>
        <rFont val="Calibri"/>
        <family val="2"/>
        <scheme val="minor"/>
      </rPr>
      <t xml:space="preserve"> zaterdag 8 februari 2020 bij de Voornruiters - UTRECHT</t>
    </r>
  </si>
  <si>
    <t>Kirsten</t>
  </si>
  <si>
    <t>Ichiban</t>
  </si>
  <si>
    <t>Margreet</t>
  </si>
  <si>
    <t>Prosman</t>
  </si>
  <si>
    <t>Hiss story</t>
  </si>
  <si>
    <t>Hch's In The Mood</t>
  </si>
  <si>
    <t>O&amp;S Infinity</t>
  </si>
  <si>
    <t>Colette</t>
  </si>
  <si>
    <t>Francois</t>
  </si>
  <si>
    <t>Iago La Perle</t>
  </si>
  <si>
    <t>Louisa</t>
  </si>
  <si>
    <t>Hilhorst</t>
  </si>
  <si>
    <t>Cocky</t>
  </si>
  <si>
    <t>Priscillla</t>
  </si>
  <si>
    <t>Griffioen</t>
  </si>
  <si>
    <t>Las Vegas</t>
  </si>
  <si>
    <t>Dennis</t>
  </si>
  <si>
    <t>Van Hijum</t>
  </si>
  <si>
    <t>Isidro</t>
  </si>
  <si>
    <t>Hans</t>
  </si>
  <si>
    <t>Arends</t>
  </si>
  <si>
    <t>Matris Vota's Montjuic</t>
  </si>
  <si>
    <t>Olga</t>
  </si>
  <si>
    <t>Timmers</t>
  </si>
  <si>
    <t>Almeersche Ruiters, RV.</t>
  </si>
  <si>
    <t>Unico</t>
  </si>
  <si>
    <t>Cora</t>
  </si>
  <si>
    <t>Arends - Kruijswijk</t>
  </si>
  <si>
    <t>Peckes</t>
  </si>
  <si>
    <t>Cheyenne</t>
  </si>
  <si>
    <t>Van Kippersluis</t>
  </si>
  <si>
    <t>Evita</t>
  </si>
  <si>
    <t>Niedenzu</t>
  </si>
  <si>
    <t>Flinstone H</t>
  </si>
  <si>
    <t>Anita</t>
  </si>
  <si>
    <t>De Haan - Groenveld</t>
  </si>
  <si>
    <t>Guinevere</t>
  </si>
  <si>
    <t>Hivemmie</t>
  </si>
  <si>
    <t>Yvanna</t>
  </si>
  <si>
    <t>Hot</t>
  </si>
  <si>
    <t>Floressa</t>
  </si>
  <si>
    <t>First Lady Firginia SR</t>
  </si>
  <si>
    <t>Marjolijn</t>
  </si>
  <si>
    <t>Takke</t>
  </si>
  <si>
    <t>Isabella-G</t>
  </si>
  <si>
    <t>Nadia</t>
  </si>
  <si>
    <t>Keizer</t>
  </si>
  <si>
    <t>Arts</t>
  </si>
  <si>
    <t>Ginn</t>
  </si>
  <si>
    <t>Janique</t>
  </si>
  <si>
    <t>Van Son</t>
  </si>
  <si>
    <t>Djura</t>
  </si>
  <si>
    <t>Slabbers</t>
  </si>
  <si>
    <t>Ibsen B</t>
  </si>
  <si>
    <t>Willeke</t>
  </si>
  <si>
    <t>Huijgen</t>
  </si>
  <si>
    <t>Freedom</t>
  </si>
  <si>
    <t>Escape</t>
  </si>
  <si>
    <t>Favorit O'rosa</t>
  </si>
  <si>
    <t>I have a dream</t>
  </si>
  <si>
    <t>Luz-elena</t>
  </si>
  <si>
    <t>Eikelenboom</t>
  </si>
  <si>
    <t>Fabulosa</t>
  </si>
  <si>
    <t>Pytha</t>
  </si>
  <si>
    <t>Verdouw</t>
  </si>
  <si>
    <t>Benschopper Ruiters, RV.</t>
  </si>
  <si>
    <t>Helios</t>
  </si>
  <si>
    <t>Philip</t>
  </si>
  <si>
    <t>Simons</t>
  </si>
  <si>
    <t>Gouverneur</t>
  </si>
  <si>
    <t>de Ruig</t>
  </si>
  <si>
    <t>Good hope</t>
  </si>
  <si>
    <t>Jaimie</t>
  </si>
  <si>
    <t>Manege - Pensionstal De Vier Hoeven V.O.F.</t>
  </si>
  <si>
    <t>Diablo</t>
  </si>
  <si>
    <t>Gem</t>
  </si>
  <si>
    <t xml:space="preserve">Kan alvast aanmelden via MIJNKNHS 1e reserve </t>
  </si>
  <si>
    <r>
      <t xml:space="preserve">Deze </t>
    </r>
    <r>
      <rPr>
        <sz val="11"/>
        <color rgb="FFFF0000"/>
        <rFont val="Calibri"/>
        <family val="2"/>
        <scheme val="minor"/>
      </rPr>
      <t>1e proef</t>
    </r>
    <r>
      <rPr>
        <sz val="11"/>
        <rFont val="Calibri"/>
        <family val="2"/>
        <scheme val="minor"/>
      </rPr>
      <t xml:space="preserve"> wordt verreden op</t>
    </r>
    <r>
      <rPr>
        <b/>
        <sz val="11"/>
        <color rgb="FF002060"/>
        <rFont val="Calibri"/>
        <family val="2"/>
        <scheme val="minor"/>
      </rPr>
      <t xml:space="preserve"> zaterdag 8 februari 2020 bij de Voornruiters - UTRECHT</t>
    </r>
  </si>
  <si>
    <r>
      <t xml:space="preserve">Deze </t>
    </r>
    <r>
      <rPr>
        <sz val="11"/>
        <color rgb="FFFF0000"/>
        <rFont val="Calibri"/>
        <family val="2"/>
        <scheme val="minor"/>
      </rPr>
      <t xml:space="preserve">1e proef </t>
    </r>
    <r>
      <rPr>
        <sz val="11"/>
        <rFont val="Calibri"/>
        <family val="2"/>
        <scheme val="minor"/>
      </rPr>
      <t>wordt verreden op</t>
    </r>
    <r>
      <rPr>
        <b/>
        <sz val="11"/>
        <color rgb="FF002060"/>
        <rFont val="Calibri"/>
        <family val="2"/>
        <scheme val="minor"/>
      </rPr>
      <t xml:space="preserve"> zaterdag 8 februari 2020 bij de Voornruiters - UTRECHT</t>
    </r>
  </si>
  <si>
    <t>Lotje</t>
  </si>
  <si>
    <t>Schoots</t>
  </si>
  <si>
    <t>Inana B</t>
  </si>
  <si>
    <t>Dinja</t>
  </si>
  <si>
    <t>Van Liere</t>
  </si>
  <si>
    <t>Independent Little Me</t>
  </si>
  <si>
    <t>Veldhuisen Stables Nigtevecht</t>
  </si>
  <si>
    <t>Icecream</t>
  </si>
  <si>
    <t>Karen</t>
  </si>
  <si>
    <t>Galema</t>
  </si>
  <si>
    <t>Injection</t>
  </si>
  <si>
    <t>Aimee</t>
  </si>
  <si>
    <t>Weise</t>
  </si>
  <si>
    <t>Holy Holiday</t>
  </si>
  <si>
    <t>Ise</t>
  </si>
  <si>
    <t>Kreuger</t>
  </si>
  <si>
    <t>Delana T</t>
  </si>
  <si>
    <t>Yoeki</t>
  </si>
  <si>
    <t>Bos</t>
  </si>
  <si>
    <t>Felitchy van de Waalsehoeve</t>
  </si>
  <si>
    <t>Bofil</t>
  </si>
  <si>
    <t>Bulthuis</t>
  </si>
  <si>
    <t>Fabulous Four</t>
  </si>
  <si>
    <t>Vork</t>
  </si>
  <si>
    <t>Diamoniet</t>
  </si>
  <si>
    <t>Sabrina</t>
  </si>
  <si>
    <t>Van der Haar</t>
  </si>
  <si>
    <t>Guapo</t>
  </si>
  <si>
    <t>Nijholt - Rijn</t>
  </si>
  <si>
    <t>Imagine</t>
  </si>
  <si>
    <t>Elisa</t>
  </si>
  <si>
    <t>Pel</t>
  </si>
  <si>
    <t>Emiliano Uno</t>
  </si>
  <si>
    <t>Helen</t>
  </si>
  <si>
    <t>Spruit - Kamphof</t>
  </si>
  <si>
    <t>Gigolo</t>
  </si>
  <si>
    <t>Cissy</t>
  </si>
  <si>
    <t>Bonekamp</t>
  </si>
  <si>
    <t>Hunk</t>
  </si>
  <si>
    <t>Eisses</t>
  </si>
  <si>
    <t>Hamiro K&amp;L</t>
  </si>
  <si>
    <t>Idool A</t>
  </si>
  <si>
    <t>Van der Weijden</t>
  </si>
  <si>
    <t>Game boy</t>
  </si>
  <si>
    <t>Mila</t>
  </si>
  <si>
    <t>Breek</t>
  </si>
  <si>
    <t>Bolivia</t>
  </si>
  <si>
    <t>Aysha</t>
  </si>
  <si>
    <t>Conde</t>
  </si>
  <si>
    <t>Ganymedes</t>
  </si>
  <si>
    <t>Annerieke</t>
  </si>
  <si>
    <t>Leeuwis</t>
  </si>
  <si>
    <t>Casandra T</t>
  </si>
  <si>
    <t>Lief</t>
  </si>
  <si>
    <t>Odette</t>
  </si>
  <si>
    <t>Lau Crusador</t>
  </si>
  <si>
    <t>Otten</t>
  </si>
  <si>
    <t>Winner</t>
  </si>
  <si>
    <t>Kamphorst, RV.</t>
  </si>
  <si>
    <t>Tom</t>
  </si>
  <si>
    <t>Verhoeven</t>
  </si>
  <si>
    <t>Sky Walker</t>
  </si>
  <si>
    <t>ZZL</t>
  </si>
  <si>
    <t>Malka</t>
  </si>
  <si>
    <t>Prosman - Mul</t>
  </si>
  <si>
    <t>Gentle van Wittenstein V</t>
  </si>
  <si>
    <t>Didi Fomia</t>
  </si>
  <si>
    <t>Eqasar</t>
  </si>
  <si>
    <t>Jannelle</t>
  </si>
  <si>
    <t>Wackers - Meers</t>
  </si>
  <si>
    <t>Guilty by gucci</t>
  </si>
  <si>
    <t>Rosina</t>
  </si>
  <si>
    <t>Hoopman</t>
  </si>
  <si>
    <t>Edelweis</t>
  </si>
  <si>
    <t>Swaab</t>
  </si>
  <si>
    <t>Director</t>
  </si>
  <si>
    <t>Ireen</t>
  </si>
  <si>
    <t>Van Dedem</t>
  </si>
  <si>
    <t>Collino S.</t>
  </si>
  <si>
    <t>Manege Zeisterbos</t>
  </si>
  <si>
    <t>Bleijenberg - V.d. Heyden</t>
  </si>
  <si>
    <t>Bleijenberg´s Early Day</t>
  </si>
  <si>
    <t>Leah</t>
  </si>
  <si>
    <t>Lantinga</t>
  </si>
  <si>
    <t>Rowen Heze</t>
  </si>
  <si>
    <t>Babette</t>
  </si>
  <si>
    <t>De Waal</t>
  </si>
  <si>
    <t>Ferrari</t>
  </si>
  <si>
    <t>Valine</t>
  </si>
  <si>
    <t>Ligthart</t>
  </si>
  <si>
    <t>Davinci K</t>
  </si>
  <si>
    <t>Bonnie</t>
  </si>
  <si>
    <t>Spoelder</t>
  </si>
  <si>
    <t>Florocco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</si>
</sst>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B050"/>
      <name val="Arial"/>
      <family val="2"/>
    </font>
    <font>
      <sz val="10"/>
      <color rgb="FFFF66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7D31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49" fontId="18" fillId="0" borderId="0" xfId="0" applyNumberFormat="1" applyFont="1"/>
    <xf numFmtId="0" fontId="18" fillId="0" borderId="0" xfId="0" applyFont="1"/>
    <xf numFmtId="2" fontId="20" fillId="33" borderId="0" xfId="0" applyNumberFormat="1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20" fillId="34" borderId="0" xfId="0" applyNumberFormat="1" applyFont="1" applyFill="1" applyAlignment="1">
      <alignment horizontal="center"/>
    </xf>
    <xf numFmtId="0" fontId="22" fillId="0" borderId="0" xfId="0" applyFont="1"/>
    <xf numFmtId="49" fontId="20" fillId="34" borderId="0" xfId="0" applyNumberFormat="1" applyFont="1" applyFill="1"/>
    <xf numFmtId="0" fontId="21" fillId="0" borderId="0" xfId="0" applyFont="1"/>
    <xf numFmtId="49" fontId="20" fillId="33" borderId="0" xfId="0" applyNumberFormat="1" applyFont="1" applyFill="1"/>
    <xf numFmtId="0" fontId="18" fillId="33" borderId="0" xfId="0" applyFont="1" applyFill="1"/>
    <xf numFmtId="0" fontId="21" fillId="33" borderId="0" xfId="0" applyFont="1" applyFill="1"/>
    <xf numFmtId="0" fontId="21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Fill="1"/>
    <xf numFmtId="0" fontId="16" fillId="0" borderId="0" xfId="0" applyFont="1"/>
    <xf numFmtId="0" fontId="19" fillId="3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49" fontId="20" fillId="33" borderId="0" xfId="0" applyNumberFormat="1" applyFont="1" applyFill="1" applyAlignment="1">
      <alignment horizontal="center"/>
    </xf>
    <xf numFmtId="49" fontId="18" fillId="0" borderId="0" xfId="0" applyNumberFormat="1" applyFont="1" applyAlignment="1">
      <alignment horizontal="center"/>
    </xf>
    <xf numFmtId="49" fontId="22" fillId="0" borderId="0" xfId="0" applyNumberFormat="1" applyFont="1"/>
    <xf numFmtId="2" fontId="22" fillId="0" borderId="0" xfId="0" applyNumberFormat="1" applyFont="1"/>
    <xf numFmtId="2" fontId="19" fillId="0" borderId="0" xfId="0" applyNumberFormat="1" applyFont="1"/>
    <xf numFmtId="2" fontId="16" fillId="0" borderId="0" xfId="0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  <xf numFmtId="2" fontId="28" fillId="0" borderId="0" xfId="0" applyNumberFormat="1" applyFont="1"/>
    <xf numFmtId="0" fontId="26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8" fillId="0" borderId="0" xfId="0" applyFont="1"/>
    <xf numFmtId="0" fontId="23" fillId="0" borderId="0" xfId="0" applyFont="1"/>
    <xf numFmtId="0" fontId="24" fillId="0" borderId="0" xfId="0" applyFont="1"/>
    <xf numFmtId="2" fontId="23" fillId="0" borderId="0" xfId="0" applyNumberFormat="1" applyFont="1" applyAlignment="1">
      <alignment horizontal="center"/>
    </xf>
    <xf numFmtId="2" fontId="24" fillId="0" borderId="0" xfId="0" applyNumberFormat="1" applyFont="1"/>
    <xf numFmtId="49" fontId="32" fillId="0" borderId="0" xfId="0" applyNumberFormat="1" applyFont="1"/>
    <xf numFmtId="0" fontId="29" fillId="0" borderId="0" xfId="0" applyFont="1"/>
    <xf numFmtId="49" fontId="33" fillId="0" borderId="0" xfId="0" applyNumberFormat="1" applyFont="1"/>
    <xf numFmtId="49" fontId="20" fillId="34" borderId="0" xfId="0" applyNumberFormat="1" applyFont="1" applyFill="1" applyAlignment="1">
      <alignment horizontal="center"/>
    </xf>
    <xf numFmtId="4" fontId="18" fillId="0" borderId="0" xfId="0" applyNumberFormat="1" applyFont="1"/>
    <xf numFmtId="4" fontId="21" fillId="0" borderId="0" xfId="0" applyNumberFormat="1" applyFont="1"/>
    <xf numFmtId="2" fontId="24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6</xdr:row>
      <xdr:rowOff>0</xdr:rowOff>
    </xdr:from>
    <xdr:to>
      <xdr:col>12</xdr:col>
      <xdr:colOff>452727</xdr:colOff>
      <xdr:row>13</xdr:row>
      <xdr:rowOff>76199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8925" y="0"/>
          <a:ext cx="1043277" cy="1209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6</xdr:row>
      <xdr:rowOff>0</xdr:rowOff>
    </xdr:from>
    <xdr:to>
      <xdr:col>12</xdr:col>
      <xdr:colOff>462252</xdr:colOff>
      <xdr:row>13</xdr:row>
      <xdr:rowOff>76199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0" y="0"/>
          <a:ext cx="1043277" cy="12096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6</xdr:row>
      <xdr:rowOff>9525</xdr:rowOff>
    </xdr:from>
    <xdr:to>
      <xdr:col>11</xdr:col>
      <xdr:colOff>462252</xdr:colOff>
      <xdr:row>13</xdr:row>
      <xdr:rowOff>85724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25450" y="9525"/>
          <a:ext cx="1043277" cy="12096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6</xdr:row>
      <xdr:rowOff>0</xdr:rowOff>
    </xdr:from>
    <xdr:to>
      <xdr:col>11</xdr:col>
      <xdr:colOff>443202</xdr:colOff>
      <xdr:row>13</xdr:row>
      <xdr:rowOff>76199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15900" y="0"/>
          <a:ext cx="1043277" cy="12096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6</xdr:row>
      <xdr:rowOff>0</xdr:rowOff>
    </xdr:from>
    <xdr:to>
      <xdr:col>11</xdr:col>
      <xdr:colOff>567027</xdr:colOff>
      <xdr:row>13</xdr:row>
      <xdr:rowOff>76199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72950" y="1371600"/>
          <a:ext cx="1043277" cy="1209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showGridLines="0" tabSelected="1" workbookViewId="0"/>
  </sheetViews>
  <sheetFormatPr defaultRowHeight="15" x14ac:dyDescent="0.25"/>
  <cols>
    <col min="1" max="1" width="4.42578125" style="7" customWidth="1"/>
    <col min="2" max="2" width="10.42578125" bestFit="1" customWidth="1"/>
    <col min="3" max="3" width="12" bestFit="1" customWidth="1"/>
    <col min="4" max="4" width="14" bestFit="1" customWidth="1"/>
    <col min="5" max="5" width="27" bestFit="1" customWidth="1"/>
    <col min="6" max="6" width="6.85546875" style="25" bestFit="1" customWidth="1"/>
    <col min="7" max="7" width="4" style="5" bestFit="1" customWidth="1"/>
    <col min="8" max="9" width="5.5703125" style="5" bestFit="1" customWidth="1"/>
    <col min="10" max="10" width="6.42578125" style="31" bestFit="1" customWidth="1"/>
    <col min="11" max="11" width="69.42578125" bestFit="1" customWidth="1"/>
  </cols>
  <sheetData>
    <row r="1" spans="1:11" s="40" customFormat="1" x14ac:dyDescent="0.25">
      <c r="A1" s="41" t="s">
        <v>47</v>
      </c>
      <c r="F1" s="42"/>
      <c r="G1" s="42"/>
      <c r="H1" s="42"/>
      <c r="I1" s="43"/>
      <c r="J1" s="41"/>
    </row>
    <row r="2" spans="1:11" s="33" customFormat="1" ht="15.75" x14ac:dyDescent="0.25">
      <c r="A2" s="40" t="s">
        <v>82</v>
      </c>
      <c r="F2" s="35"/>
      <c r="G2" s="35"/>
      <c r="H2" s="35"/>
      <c r="I2" s="36"/>
      <c r="J2" s="39"/>
    </row>
    <row r="3" spans="1:11" s="33" customFormat="1" ht="15.75" x14ac:dyDescent="0.25">
      <c r="A3" s="40" t="s">
        <v>83</v>
      </c>
      <c r="F3" s="35"/>
      <c r="G3" s="35"/>
      <c r="H3" s="35"/>
      <c r="I3" s="36"/>
      <c r="J3" s="39"/>
    </row>
    <row r="4" spans="1:11" s="33" customFormat="1" ht="15.75" x14ac:dyDescent="0.25">
      <c r="A4" s="40" t="s">
        <v>84</v>
      </c>
      <c r="F4" s="35"/>
      <c r="G4" s="35"/>
      <c r="H4" s="35"/>
      <c r="I4" s="36"/>
      <c r="J4" s="39"/>
    </row>
    <row r="5" spans="1:11" s="33" customFormat="1" ht="15.75" x14ac:dyDescent="0.25">
      <c r="A5" s="40" t="s">
        <v>139</v>
      </c>
      <c r="F5" s="35"/>
      <c r="G5" s="35"/>
      <c r="H5" s="35"/>
      <c r="I5" s="36"/>
      <c r="J5" s="39"/>
    </row>
    <row r="6" spans="1:11" s="33" customFormat="1" ht="15.75" x14ac:dyDescent="0.25">
      <c r="A6" s="32"/>
      <c r="F6" s="34"/>
      <c r="G6" s="35"/>
      <c r="H6" s="35"/>
      <c r="I6" s="35"/>
      <c r="J6" s="36"/>
    </row>
    <row r="7" spans="1:11" s="13" customFormat="1" ht="12.75" x14ac:dyDescent="0.2">
      <c r="A7" s="17"/>
      <c r="B7" s="12" t="s">
        <v>1</v>
      </c>
      <c r="C7" s="12" t="s">
        <v>2</v>
      </c>
      <c r="D7" s="14" t="s">
        <v>3</v>
      </c>
      <c r="E7" s="14" t="s">
        <v>59</v>
      </c>
      <c r="F7" s="47" t="s">
        <v>0</v>
      </c>
      <c r="G7" s="10" t="s">
        <v>109</v>
      </c>
      <c r="H7" s="10" t="s">
        <v>31</v>
      </c>
      <c r="I7" s="10" t="s">
        <v>32</v>
      </c>
      <c r="J7" s="10" t="s">
        <v>33</v>
      </c>
      <c r="K7" s="16"/>
    </row>
    <row r="8" spans="1:11" s="2" customFormat="1" ht="12.75" x14ac:dyDescent="0.2">
      <c r="A8" s="6">
        <v>1</v>
      </c>
      <c r="B8" s="28" t="s">
        <v>85</v>
      </c>
      <c r="C8" s="28" t="s">
        <v>86</v>
      </c>
      <c r="D8" s="28" t="s">
        <v>87</v>
      </c>
      <c r="E8" s="28" t="s">
        <v>88</v>
      </c>
      <c r="F8" s="24" t="s">
        <v>89</v>
      </c>
      <c r="G8" s="24" t="s">
        <v>90</v>
      </c>
      <c r="H8" s="29">
        <v>66.77</v>
      </c>
      <c r="I8" s="29">
        <v>65.88</v>
      </c>
      <c r="J8" s="30">
        <f>(H8+I8)/2</f>
        <v>66.324999999999989</v>
      </c>
      <c r="K8" s="2" t="s">
        <v>34</v>
      </c>
    </row>
    <row r="9" spans="1:11" s="2" customFormat="1" ht="12.75" x14ac:dyDescent="0.2">
      <c r="A9" s="6">
        <v>2</v>
      </c>
      <c r="B9" s="28" t="s">
        <v>43</v>
      </c>
      <c r="C9" s="28" t="s">
        <v>91</v>
      </c>
      <c r="D9" s="28" t="s">
        <v>92</v>
      </c>
      <c r="E9" s="28" t="s">
        <v>93</v>
      </c>
      <c r="F9" s="24" t="s">
        <v>89</v>
      </c>
      <c r="G9" s="24" t="s">
        <v>94</v>
      </c>
      <c r="H9" s="29">
        <v>66.62</v>
      </c>
      <c r="I9" s="29">
        <v>64.56</v>
      </c>
      <c r="J9" s="30">
        <f>(H9+I9)/2</f>
        <v>65.59</v>
      </c>
      <c r="K9" s="2" t="s">
        <v>34</v>
      </c>
    </row>
    <row r="10" spans="1:11" s="2" customFormat="1" ht="12.75" x14ac:dyDescent="0.2">
      <c r="A10" s="6">
        <v>3</v>
      </c>
      <c r="B10" s="28" t="s">
        <v>95</v>
      </c>
      <c r="C10" s="28" t="s">
        <v>24</v>
      </c>
      <c r="D10" s="28" t="s">
        <v>96</v>
      </c>
      <c r="E10" s="28" t="s">
        <v>79</v>
      </c>
      <c r="F10" s="24" t="s">
        <v>89</v>
      </c>
      <c r="G10" s="24" t="s">
        <v>90</v>
      </c>
      <c r="H10" s="29">
        <v>66.180000000000007</v>
      </c>
      <c r="I10" s="29">
        <v>62.94</v>
      </c>
      <c r="J10" s="30">
        <f>(H10+I10)/2</f>
        <v>64.56</v>
      </c>
      <c r="K10" s="2" t="s">
        <v>34</v>
      </c>
    </row>
    <row r="11" spans="1:11" s="2" customFormat="1" ht="12.75" x14ac:dyDescent="0.2">
      <c r="A11" s="6">
        <v>4</v>
      </c>
      <c r="B11" s="28" t="s">
        <v>97</v>
      </c>
      <c r="C11" s="28" t="s">
        <v>98</v>
      </c>
      <c r="D11" s="28" t="s">
        <v>99</v>
      </c>
      <c r="E11" s="28" t="s">
        <v>100</v>
      </c>
      <c r="F11" s="24" t="s">
        <v>89</v>
      </c>
      <c r="G11" s="24" t="s">
        <v>94</v>
      </c>
      <c r="H11" s="29">
        <v>64.27</v>
      </c>
      <c r="I11" s="29">
        <v>62.65</v>
      </c>
      <c r="J11" s="30">
        <f>(H11+I11)/2</f>
        <v>63.459999999999994</v>
      </c>
      <c r="K11" s="2" t="s">
        <v>34</v>
      </c>
    </row>
    <row r="12" spans="1:11" s="2" customFormat="1" ht="12.75" x14ac:dyDescent="0.2">
      <c r="A12" s="6">
        <v>5</v>
      </c>
      <c r="B12" s="28" t="s">
        <v>53</v>
      </c>
      <c r="C12" s="28" t="s">
        <v>54</v>
      </c>
      <c r="D12" s="28" t="s">
        <v>101</v>
      </c>
      <c r="E12" s="28" t="s">
        <v>102</v>
      </c>
      <c r="F12" s="24" t="s">
        <v>89</v>
      </c>
      <c r="G12" s="24" t="s">
        <v>94</v>
      </c>
      <c r="H12" s="29">
        <v>62.79</v>
      </c>
      <c r="I12" s="29">
        <v>61.91</v>
      </c>
      <c r="J12" s="30">
        <f>(H12+I12)/2</f>
        <v>62.349999999999994</v>
      </c>
      <c r="K12" s="2" t="s">
        <v>34</v>
      </c>
    </row>
    <row r="13" spans="1:11" s="2" customFormat="1" ht="12.75" x14ac:dyDescent="0.2">
      <c r="A13" s="6">
        <v>6</v>
      </c>
      <c r="B13" s="28" t="s">
        <v>103</v>
      </c>
      <c r="C13" s="28" t="s">
        <v>104</v>
      </c>
      <c r="D13" s="28" t="s">
        <v>22</v>
      </c>
      <c r="E13" s="28" t="s">
        <v>105</v>
      </c>
      <c r="F13" s="24" t="s">
        <v>89</v>
      </c>
      <c r="G13" s="24" t="s">
        <v>94</v>
      </c>
      <c r="H13" s="29">
        <v>63.82</v>
      </c>
      <c r="I13" s="29">
        <v>60.74</v>
      </c>
      <c r="J13" s="30">
        <f>(H13+I13)/2</f>
        <v>62.28</v>
      </c>
      <c r="K13" s="2" t="s">
        <v>34</v>
      </c>
    </row>
    <row r="14" spans="1:11" s="2" customFormat="1" ht="12.75" x14ac:dyDescent="0.2">
      <c r="A14" s="6">
        <v>7</v>
      </c>
      <c r="B14" s="28" t="s">
        <v>15</v>
      </c>
      <c r="C14" s="28" t="s">
        <v>106</v>
      </c>
      <c r="D14" s="28" t="s">
        <v>107</v>
      </c>
      <c r="E14" s="28" t="s">
        <v>108</v>
      </c>
      <c r="F14" s="24" t="s">
        <v>89</v>
      </c>
      <c r="G14" s="24" t="s">
        <v>94</v>
      </c>
      <c r="H14" s="29">
        <v>58.68</v>
      </c>
      <c r="I14" s="29">
        <v>58.38</v>
      </c>
      <c r="J14" s="30">
        <f>(H14+I14)/2</f>
        <v>58.53</v>
      </c>
      <c r="K14" s="2" t="s">
        <v>34</v>
      </c>
    </row>
    <row r="16" spans="1:11" x14ac:dyDescent="0.25">
      <c r="D16" s="44"/>
    </row>
  </sheetData>
  <sheetProtection sheet="1" objects="1" scenarios="1"/>
  <printOptions gridLines="1"/>
  <pageMargins left="0" right="0" top="0.59055118110236227" bottom="0.74803149606299213" header="0.31496062992125984" footer="0.31496062992125984"/>
  <pageSetup paperSize="9" scale="7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GridLines="0" workbookViewId="0"/>
  </sheetViews>
  <sheetFormatPr defaultRowHeight="15" x14ac:dyDescent="0.25"/>
  <cols>
    <col min="1" max="1" width="4.42578125" style="20" customWidth="1"/>
    <col min="2" max="2" width="10.42578125" bestFit="1" customWidth="1"/>
    <col min="3" max="3" width="19.28515625" bestFit="1" customWidth="1"/>
    <col min="4" max="4" width="27.85546875" bestFit="1" customWidth="1"/>
    <col min="5" max="5" width="26.140625" bestFit="1" customWidth="1"/>
    <col min="6" max="6" width="6.85546875" style="25" bestFit="1" customWidth="1"/>
    <col min="7" max="9" width="6" style="5" bestFit="1" customWidth="1"/>
    <col min="10" max="10" width="6.42578125" style="8" bestFit="1" customWidth="1"/>
    <col min="11" max="11" width="68.42578125" customWidth="1"/>
  </cols>
  <sheetData>
    <row r="1" spans="1:11" s="40" customFormat="1" x14ac:dyDescent="0.25">
      <c r="A1" s="41" t="s">
        <v>47</v>
      </c>
      <c r="F1" s="42"/>
      <c r="G1" s="42"/>
      <c r="H1" s="42"/>
      <c r="I1" s="43"/>
      <c r="J1" s="41"/>
    </row>
    <row r="2" spans="1:11" s="33" customFormat="1" ht="15.75" x14ac:dyDescent="0.25">
      <c r="A2" s="40" t="s">
        <v>82</v>
      </c>
      <c r="F2" s="35"/>
      <c r="G2" s="35"/>
      <c r="H2" s="35"/>
      <c r="I2" s="36"/>
      <c r="J2" s="39"/>
    </row>
    <row r="3" spans="1:11" s="33" customFormat="1" ht="15.75" x14ac:dyDescent="0.25">
      <c r="A3" s="40" t="s">
        <v>83</v>
      </c>
      <c r="F3" s="35"/>
      <c r="G3" s="35"/>
      <c r="H3" s="35"/>
      <c r="I3" s="36"/>
      <c r="J3" s="39"/>
    </row>
    <row r="4" spans="1:11" s="33" customFormat="1" ht="15.75" x14ac:dyDescent="0.25">
      <c r="A4" s="40" t="s">
        <v>84</v>
      </c>
      <c r="F4" s="35"/>
      <c r="G4" s="35"/>
      <c r="H4" s="35"/>
      <c r="I4" s="36"/>
      <c r="J4" s="39"/>
    </row>
    <row r="5" spans="1:11" s="33" customFormat="1" ht="15.75" x14ac:dyDescent="0.25">
      <c r="A5" s="40" t="s">
        <v>217</v>
      </c>
      <c r="F5" s="35"/>
      <c r="G5" s="35"/>
      <c r="H5" s="35"/>
      <c r="I5" s="36"/>
      <c r="J5" s="39"/>
    </row>
    <row r="6" spans="1:11" s="33" customFormat="1" ht="15.75" x14ac:dyDescent="0.25">
      <c r="A6" s="32"/>
      <c r="F6" s="35"/>
      <c r="G6" s="35"/>
      <c r="H6" s="35"/>
      <c r="I6" s="36"/>
      <c r="J6" s="37"/>
    </row>
    <row r="7" spans="1:11" s="19" customFormat="1" ht="12.75" x14ac:dyDescent="0.2">
      <c r="A7" s="16"/>
      <c r="B7" s="14" t="s">
        <v>1</v>
      </c>
      <c r="C7" s="14" t="s">
        <v>2</v>
      </c>
      <c r="D7" s="14" t="s">
        <v>3</v>
      </c>
      <c r="E7" s="14" t="s">
        <v>59</v>
      </c>
      <c r="F7" s="26" t="s">
        <v>0</v>
      </c>
      <c r="G7" s="3" t="s">
        <v>109</v>
      </c>
      <c r="H7" s="3" t="s">
        <v>31</v>
      </c>
      <c r="I7" s="3" t="s">
        <v>32</v>
      </c>
      <c r="J7" s="3" t="s">
        <v>33</v>
      </c>
      <c r="K7" s="16"/>
    </row>
    <row r="8" spans="1:11" s="2" customFormat="1" ht="12.75" x14ac:dyDescent="0.2">
      <c r="A8" s="6">
        <v>1</v>
      </c>
      <c r="B8" s="28" t="s">
        <v>49</v>
      </c>
      <c r="C8" s="28" t="s">
        <v>110</v>
      </c>
      <c r="D8" s="28" t="s">
        <v>111</v>
      </c>
      <c r="E8" s="28" t="s">
        <v>112</v>
      </c>
      <c r="F8" s="24" t="s">
        <v>113</v>
      </c>
      <c r="G8" s="24" t="s">
        <v>94</v>
      </c>
      <c r="H8" s="29">
        <v>71.5</v>
      </c>
      <c r="I8" s="29">
        <v>68.25</v>
      </c>
      <c r="J8" s="30">
        <f>(H8+I8)/2</f>
        <v>69.875</v>
      </c>
      <c r="K8" s="2" t="s">
        <v>34</v>
      </c>
    </row>
    <row r="9" spans="1:11" s="2" customFormat="1" ht="12.75" x14ac:dyDescent="0.2">
      <c r="A9" s="6">
        <v>2</v>
      </c>
      <c r="B9" s="28" t="s">
        <v>18</v>
      </c>
      <c r="C9" s="28" t="s">
        <v>114</v>
      </c>
      <c r="D9" s="28" t="s">
        <v>115</v>
      </c>
      <c r="E9" s="28" t="s">
        <v>93</v>
      </c>
      <c r="F9" s="24" t="s">
        <v>113</v>
      </c>
      <c r="G9" s="24" t="s">
        <v>94</v>
      </c>
      <c r="H9" s="29">
        <v>68.38</v>
      </c>
      <c r="I9" s="29">
        <v>67.69</v>
      </c>
      <c r="J9" s="30">
        <f>(H9+I9)/2</f>
        <v>68.034999999999997</v>
      </c>
      <c r="K9" s="2" t="s">
        <v>34</v>
      </c>
    </row>
    <row r="10" spans="1:11" s="2" customFormat="1" ht="12.75" x14ac:dyDescent="0.2">
      <c r="A10" s="6">
        <v>3</v>
      </c>
      <c r="B10" s="28" t="s">
        <v>48</v>
      </c>
      <c r="C10" s="28" t="s">
        <v>116</v>
      </c>
      <c r="D10" s="28" t="s">
        <v>117</v>
      </c>
      <c r="E10" s="28" t="s">
        <v>118</v>
      </c>
      <c r="F10" s="24" t="s">
        <v>113</v>
      </c>
      <c r="G10" s="24" t="s">
        <v>90</v>
      </c>
      <c r="H10" s="29">
        <v>67.819999999999993</v>
      </c>
      <c r="I10" s="29">
        <v>66.41</v>
      </c>
      <c r="J10" s="30">
        <f>(H10+I10)/2</f>
        <v>67.114999999999995</v>
      </c>
      <c r="K10" s="2" t="s">
        <v>34</v>
      </c>
    </row>
    <row r="11" spans="1:11" s="2" customFormat="1" ht="12.75" x14ac:dyDescent="0.2">
      <c r="A11" s="6">
        <v>4</v>
      </c>
      <c r="B11" s="28" t="s">
        <v>43</v>
      </c>
      <c r="C11" s="28" t="s">
        <v>91</v>
      </c>
      <c r="D11" s="28" t="s">
        <v>119</v>
      </c>
      <c r="E11" s="28" t="s">
        <v>93</v>
      </c>
      <c r="F11" s="24" t="s">
        <v>113</v>
      </c>
      <c r="G11" s="24" t="s">
        <v>94</v>
      </c>
      <c r="H11" s="29">
        <v>66.92</v>
      </c>
      <c r="I11" s="29">
        <v>65.64</v>
      </c>
      <c r="J11" s="30">
        <f>(H11+I11)/2</f>
        <v>66.28</v>
      </c>
      <c r="K11" s="2" t="s">
        <v>34</v>
      </c>
    </row>
    <row r="12" spans="1:11" s="2" customFormat="1" ht="12.75" x14ac:dyDescent="0.2">
      <c r="A12" s="6">
        <v>5</v>
      </c>
      <c r="B12" s="28" t="s">
        <v>120</v>
      </c>
      <c r="C12" s="28" t="s">
        <v>121</v>
      </c>
      <c r="D12" s="28" t="s">
        <v>122</v>
      </c>
      <c r="E12" s="28" t="s">
        <v>100</v>
      </c>
      <c r="F12" s="24" t="s">
        <v>113</v>
      </c>
      <c r="G12" s="24" t="s">
        <v>94</v>
      </c>
      <c r="H12" s="29">
        <v>66.28</v>
      </c>
      <c r="I12" s="29">
        <v>65.260000000000005</v>
      </c>
      <c r="J12" s="30">
        <f>(H12+I12)/2</f>
        <v>65.77000000000001</v>
      </c>
      <c r="K12" s="2" t="s">
        <v>34</v>
      </c>
    </row>
    <row r="13" spans="1:11" s="2" customFormat="1" ht="12.75" x14ac:dyDescent="0.2">
      <c r="A13" s="6">
        <v>6</v>
      </c>
      <c r="B13" s="28" t="s">
        <v>123</v>
      </c>
      <c r="C13" s="28" t="s">
        <v>124</v>
      </c>
      <c r="D13" s="28" t="s">
        <v>125</v>
      </c>
      <c r="E13" s="28" t="s">
        <v>118</v>
      </c>
      <c r="F13" s="24" t="s">
        <v>113</v>
      </c>
      <c r="G13" s="24" t="s">
        <v>94</v>
      </c>
      <c r="H13" s="29">
        <v>67.819999999999993</v>
      </c>
      <c r="I13" s="29">
        <v>62.05</v>
      </c>
      <c r="J13" s="30">
        <f>(H13+I13)/2</f>
        <v>64.935000000000002</v>
      </c>
      <c r="K13" s="2" t="s">
        <v>34</v>
      </c>
    </row>
    <row r="14" spans="1:11" s="2" customFormat="1" ht="12.75" x14ac:dyDescent="0.2">
      <c r="A14" s="6">
        <v>7</v>
      </c>
      <c r="B14" s="28" t="s">
        <v>126</v>
      </c>
      <c r="C14" s="28" t="s">
        <v>127</v>
      </c>
      <c r="D14" s="28" t="s">
        <v>128</v>
      </c>
      <c r="E14" s="28" t="s">
        <v>100</v>
      </c>
      <c r="F14" s="24" t="s">
        <v>113</v>
      </c>
      <c r="G14" s="24" t="s">
        <v>94</v>
      </c>
      <c r="H14" s="29">
        <v>66.03</v>
      </c>
      <c r="I14" s="29">
        <v>63.72</v>
      </c>
      <c r="J14" s="30">
        <f>(H14+I14)/2</f>
        <v>64.875</v>
      </c>
      <c r="K14" s="2" t="s">
        <v>34</v>
      </c>
    </row>
    <row r="15" spans="1:11" s="2" customFormat="1" ht="12.75" x14ac:dyDescent="0.2">
      <c r="A15" s="6">
        <v>8</v>
      </c>
      <c r="B15" s="28" t="s">
        <v>129</v>
      </c>
      <c r="C15" s="28" t="s">
        <v>130</v>
      </c>
      <c r="D15" s="28" t="s">
        <v>131</v>
      </c>
      <c r="E15" s="28" t="s">
        <v>100</v>
      </c>
      <c r="F15" s="24" t="s">
        <v>113</v>
      </c>
      <c r="G15" s="24" t="s">
        <v>94</v>
      </c>
      <c r="H15" s="29">
        <v>66.13</v>
      </c>
      <c r="I15" s="29">
        <v>61.15</v>
      </c>
      <c r="J15" s="30">
        <f>(H15+I15)/2</f>
        <v>63.64</v>
      </c>
      <c r="K15" s="2" t="s">
        <v>34</v>
      </c>
    </row>
    <row r="16" spans="1:11" s="2" customFormat="1" ht="12.75" x14ac:dyDescent="0.2">
      <c r="A16" s="6">
        <v>9</v>
      </c>
      <c r="B16" s="28" t="s">
        <v>5</v>
      </c>
      <c r="C16" s="28" t="s">
        <v>104</v>
      </c>
      <c r="D16" s="28" t="s">
        <v>132</v>
      </c>
      <c r="E16" s="28" t="s">
        <v>105</v>
      </c>
      <c r="F16" s="24" t="s">
        <v>113</v>
      </c>
      <c r="G16" s="24" t="s">
        <v>94</v>
      </c>
      <c r="H16" s="29">
        <v>64.739999999999995</v>
      </c>
      <c r="I16" s="29">
        <v>61.03</v>
      </c>
      <c r="J16" s="30">
        <f>(H16+I16)/2</f>
        <v>62.884999999999998</v>
      </c>
      <c r="K16" s="2" t="s">
        <v>34</v>
      </c>
    </row>
    <row r="17" spans="1:11" s="2" customFormat="1" ht="12.75" x14ac:dyDescent="0.2">
      <c r="A17" s="6">
        <v>10</v>
      </c>
      <c r="B17" s="28" t="s">
        <v>45</v>
      </c>
      <c r="C17" s="28" t="s">
        <v>133</v>
      </c>
      <c r="D17" s="28" t="s">
        <v>134</v>
      </c>
      <c r="E17" s="28" t="s">
        <v>118</v>
      </c>
      <c r="F17" s="24" t="s">
        <v>113</v>
      </c>
      <c r="G17" s="24" t="s">
        <v>94</v>
      </c>
      <c r="H17" s="29">
        <v>62.31</v>
      </c>
      <c r="I17" s="29">
        <v>60.63</v>
      </c>
      <c r="J17" s="30">
        <f>(H17+I17)/2</f>
        <v>61.47</v>
      </c>
      <c r="K17" s="2" t="s">
        <v>34</v>
      </c>
    </row>
    <row r="18" spans="1:11" s="2" customFormat="1" ht="12.75" x14ac:dyDescent="0.2">
      <c r="A18" s="6">
        <v>11</v>
      </c>
      <c r="B18" s="28" t="s">
        <v>135</v>
      </c>
      <c r="C18" s="28" t="s">
        <v>136</v>
      </c>
      <c r="D18" s="28" t="s">
        <v>137</v>
      </c>
      <c r="E18" s="28" t="s">
        <v>138</v>
      </c>
      <c r="F18" s="24" t="s">
        <v>113</v>
      </c>
      <c r="G18" s="24" t="s">
        <v>94</v>
      </c>
      <c r="H18" s="29">
        <v>60.51</v>
      </c>
      <c r="I18" s="29">
        <v>59.74</v>
      </c>
      <c r="J18" s="30">
        <f>(H18+I18)/2</f>
        <v>60.125</v>
      </c>
      <c r="K18" s="2" t="s">
        <v>34</v>
      </c>
    </row>
    <row r="19" spans="1:11" x14ac:dyDescent="0.25">
      <c r="B19" s="1"/>
      <c r="C19" s="1"/>
      <c r="D19" s="1"/>
      <c r="E19" s="2"/>
      <c r="F19" s="24"/>
      <c r="G19" s="4"/>
      <c r="H19" s="4"/>
      <c r="I19" s="4"/>
      <c r="J19" s="38"/>
    </row>
  </sheetData>
  <sheetProtection sheet="1" objects="1" scenarios="1"/>
  <sortState ref="B33:J42">
    <sortCondition descending="1" ref="J33:J42"/>
  </sortState>
  <printOptions gridLines="1"/>
  <pageMargins left="0" right="0" top="0.74803149606299213" bottom="0.74803149606299213" header="0.31496062992125984" footer="0.31496062992125984"/>
  <pageSetup paperSize="9" scale="71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workbookViewId="0"/>
  </sheetViews>
  <sheetFormatPr defaultRowHeight="15" x14ac:dyDescent="0.25"/>
  <cols>
    <col min="1" max="1" width="4.42578125" style="22" customWidth="1"/>
    <col min="2" max="2" width="11.28515625" bestFit="1" customWidth="1"/>
    <col min="3" max="3" width="22.5703125" bestFit="1" customWidth="1"/>
    <col min="4" max="4" width="24.85546875" bestFit="1" customWidth="1"/>
    <col min="5" max="5" width="26.42578125" bestFit="1" customWidth="1"/>
    <col min="6" max="6" width="6.85546875" style="18" bestFit="1" customWidth="1"/>
    <col min="7" max="8" width="5.5703125" style="5" bestFit="1" customWidth="1"/>
    <col min="9" max="9" width="5.5703125" style="56" bestFit="1" customWidth="1"/>
    <col min="10" max="10" width="68.42578125" customWidth="1"/>
  </cols>
  <sheetData>
    <row r="1" spans="1:10" s="40" customFormat="1" x14ac:dyDescent="0.25">
      <c r="A1" s="41" t="s">
        <v>47</v>
      </c>
      <c r="F1" s="42"/>
      <c r="G1" s="42"/>
      <c r="H1" s="42"/>
      <c r="I1" s="50"/>
    </row>
    <row r="2" spans="1:10" s="33" customFormat="1" ht="15.75" x14ac:dyDescent="0.25">
      <c r="A2" s="40" t="s">
        <v>82</v>
      </c>
      <c r="F2" s="35"/>
      <c r="G2" s="35"/>
      <c r="H2" s="35"/>
      <c r="I2" s="51"/>
    </row>
    <row r="3" spans="1:10" s="33" customFormat="1" ht="15.75" x14ac:dyDescent="0.25">
      <c r="A3" s="40" t="s">
        <v>83</v>
      </c>
      <c r="F3" s="35"/>
      <c r="G3" s="35"/>
      <c r="H3" s="35"/>
      <c r="I3" s="51"/>
    </row>
    <row r="4" spans="1:10" s="33" customFormat="1" ht="15.75" x14ac:dyDescent="0.25">
      <c r="A4" s="40" t="s">
        <v>84</v>
      </c>
      <c r="F4" s="35"/>
      <c r="G4" s="35"/>
      <c r="H4" s="35"/>
      <c r="I4" s="51"/>
    </row>
    <row r="5" spans="1:10" s="33" customFormat="1" ht="15.75" x14ac:dyDescent="0.25">
      <c r="A5" s="40" t="s">
        <v>217</v>
      </c>
      <c r="F5" s="35"/>
      <c r="G5" s="35"/>
      <c r="H5" s="35"/>
      <c r="I5" s="51"/>
    </row>
    <row r="6" spans="1:10" s="33" customFormat="1" ht="15.75" x14ac:dyDescent="0.25">
      <c r="A6" s="32"/>
      <c r="F6" s="35"/>
      <c r="G6" s="35"/>
      <c r="H6" s="35"/>
      <c r="I6" s="51"/>
    </row>
    <row r="7" spans="1:10" s="2" customFormat="1" ht="12.75" x14ac:dyDescent="0.2">
      <c r="A7" s="21"/>
      <c r="B7" s="14" t="s">
        <v>1</v>
      </c>
      <c r="C7" s="14" t="s">
        <v>2</v>
      </c>
      <c r="D7" s="14" t="s">
        <v>3</v>
      </c>
      <c r="E7" s="14" t="s">
        <v>59</v>
      </c>
      <c r="F7" s="26" t="s">
        <v>0</v>
      </c>
      <c r="G7" s="3" t="s">
        <v>31</v>
      </c>
      <c r="H7" s="3" t="s">
        <v>32</v>
      </c>
      <c r="I7" s="3" t="s">
        <v>215</v>
      </c>
      <c r="J7" s="15"/>
    </row>
    <row r="8" spans="1:10" s="2" customFormat="1" ht="12.75" x14ac:dyDescent="0.2">
      <c r="A8" s="9">
        <v>1</v>
      </c>
      <c r="B8" s="28" t="s">
        <v>140</v>
      </c>
      <c r="C8" s="28" t="s">
        <v>17</v>
      </c>
      <c r="D8" s="28" t="s">
        <v>141</v>
      </c>
      <c r="E8" s="28" t="s">
        <v>60</v>
      </c>
      <c r="F8" s="24" t="s">
        <v>89</v>
      </c>
      <c r="G8" s="52">
        <v>72.5</v>
      </c>
      <c r="H8" s="52">
        <v>70.44</v>
      </c>
      <c r="I8" s="53">
        <f t="shared" ref="I8:I40" si="0">(G8+H8)/2</f>
        <v>71.47</v>
      </c>
      <c r="J8" s="2" t="s">
        <v>34</v>
      </c>
    </row>
    <row r="9" spans="1:10" s="2" customFormat="1" ht="12.75" x14ac:dyDescent="0.2">
      <c r="A9" s="9">
        <v>2</v>
      </c>
      <c r="B9" s="28" t="s">
        <v>142</v>
      </c>
      <c r="C9" s="28" t="s">
        <v>143</v>
      </c>
      <c r="D9" s="28" t="s">
        <v>144</v>
      </c>
      <c r="E9" s="28" t="s">
        <v>65</v>
      </c>
      <c r="F9" s="24" t="s">
        <v>89</v>
      </c>
      <c r="G9" s="52">
        <v>70.44</v>
      </c>
      <c r="H9" s="52">
        <v>68.53</v>
      </c>
      <c r="I9" s="53">
        <f t="shared" si="0"/>
        <v>69.484999999999999</v>
      </c>
      <c r="J9" s="2" t="s">
        <v>34</v>
      </c>
    </row>
    <row r="10" spans="1:10" s="2" customFormat="1" ht="12.75" x14ac:dyDescent="0.2">
      <c r="A10" s="9">
        <v>3</v>
      </c>
      <c r="B10" s="28" t="s">
        <v>142</v>
      </c>
      <c r="C10" s="28" t="s">
        <v>143</v>
      </c>
      <c r="D10" s="28" t="s">
        <v>145</v>
      </c>
      <c r="E10" s="28" t="s">
        <v>65</v>
      </c>
      <c r="F10" s="24" t="s">
        <v>89</v>
      </c>
      <c r="G10" s="52">
        <v>68.53</v>
      </c>
      <c r="H10" s="52">
        <v>65.88</v>
      </c>
      <c r="I10" s="53">
        <f t="shared" si="0"/>
        <v>67.204999999999998</v>
      </c>
      <c r="J10" s="2" t="s">
        <v>34</v>
      </c>
    </row>
    <row r="11" spans="1:10" s="2" customFormat="1" ht="12.75" x14ac:dyDescent="0.2">
      <c r="A11" s="9">
        <v>4</v>
      </c>
      <c r="B11" s="28" t="s">
        <v>25</v>
      </c>
      <c r="C11" s="28" t="s">
        <v>26</v>
      </c>
      <c r="D11" s="28" t="s">
        <v>146</v>
      </c>
      <c r="E11" s="28" t="s">
        <v>74</v>
      </c>
      <c r="F11" s="24" t="s">
        <v>89</v>
      </c>
      <c r="G11" s="52">
        <v>66.77</v>
      </c>
      <c r="H11" s="52">
        <v>66.319999999999993</v>
      </c>
      <c r="I11" s="53">
        <f t="shared" si="0"/>
        <v>66.544999999999987</v>
      </c>
      <c r="J11" s="2" t="s">
        <v>34</v>
      </c>
    </row>
    <row r="12" spans="1:10" s="2" customFormat="1" ht="12.75" x14ac:dyDescent="0.2">
      <c r="A12" s="9">
        <v>5</v>
      </c>
      <c r="B12" s="28" t="s">
        <v>147</v>
      </c>
      <c r="C12" s="28" t="s">
        <v>148</v>
      </c>
      <c r="D12" s="28" t="s">
        <v>149</v>
      </c>
      <c r="E12" s="28" t="s">
        <v>75</v>
      </c>
      <c r="F12" s="24" t="s">
        <v>89</v>
      </c>
      <c r="G12" s="52">
        <v>67.650000000000006</v>
      </c>
      <c r="H12" s="52">
        <v>65.290000000000006</v>
      </c>
      <c r="I12" s="53">
        <f t="shared" si="0"/>
        <v>66.47</v>
      </c>
      <c r="J12" s="2" t="s">
        <v>34</v>
      </c>
    </row>
    <row r="13" spans="1:10" s="2" customFormat="1" ht="12.75" x14ac:dyDescent="0.2">
      <c r="A13" s="9">
        <v>6</v>
      </c>
      <c r="B13" s="28" t="s">
        <v>150</v>
      </c>
      <c r="C13" s="28" t="s">
        <v>151</v>
      </c>
      <c r="D13" s="28" t="s">
        <v>152</v>
      </c>
      <c r="E13" s="28" t="s">
        <v>60</v>
      </c>
      <c r="F13" s="24" t="s">
        <v>89</v>
      </c>
      <c r="G13" s="52">
        <v>70.290000000000006</v>
      </c>
      <c r="H13" s="52">
        <v>62.35</v>
      </c>
      <c r="I13" s="53">
        <f t="shared" si="0"/>
        <v>66.320000000000007</v>
      </c>
      <c r="J13" s="2" t="s">
        <v>34</v>
      </c>
    </row>
    <row r="14" spans="1:10" s="2" customFormat="1" ht="12.75" x14ac:dyDescent="0.2">
      <c r="A14" s="9">
        <v>7</v>
      </c>
      <c r="B14" s="28" t="s">
        <v>153</v>
      </c>
      <c r="C14" s="28" t="s">
        <v>154</v>
      </c>
      <c r="D14" s="28" t="s">
        <v>155</v>
      </c>
      <c r="E14" s="28" t="s">
        <v>65</v>
      </c>
      <c r="F14" s="24" t="s">
        <v>89</v>
      </c>
      <c r="G14" s="52">
        <v>66.180000000000007</v>
      </c>
      <c r="H14" s="52">
        <v>66.03</v>
      </c>
      <c r="I14" s="53">
        <f t="shared" si="0"/>
        <v>66.105000000000004</v>
      </c>
      <c r="J14" s="2" t="s">
        <v>34</v>
      </c>
    </row>
    <row r="15" spans="1:10" s="2" customFormat="1" ht="12.75" x14ac:dyDescent="0.2">
      <c r="A15" s="9">
        <v>8</v>
      </c>
      <c r="B15" s="1" t="s">
        <v>156</v>
      </c>
      <c r="C15" s="1" t="s">
        <v>157</v>
      </c>
      <c r="D15" s="1" t="s">
        <v>158</v>
      </c>
      <c r="E15" s="1" t="s">
        <v>80</v>
      </c>
      <c r="F15" s="27" t="s">
        <v>89</v>
      </c>
      <c r="G15" s="54">
        <v>67.209999999999994</v>
      </c>
      <c r="H15" s="54">
        <v>64.27</v>
      </c>
      <c r="I15" s="55">
        <f t="shared" si="0"/>
        <v>65.739999999999995</v>
      </c>
      <c r="J15" s="2" t="s">
        <v>34</v>
      </c>
    </row>
    <row r="16" spans="1:10" s="2" customFormat="1" ht="12.75" x14ac:dyDescent="0.2">
      <c r="A16" s="9">
        <v>9</v>
      </c>
      <c r="B16" s="1" t="s">
        <v>8</v>
      </c>
      <c r="C16" s="1" t="s">
        <v>27</v>
      </c>
      <c r="D16" s="1" t="s">
        <v>28</v>
      </c>
      <c r="E16" s="1" t="s">
        <v>79</v>
      </c>
      <c r="F16" s="27" t="s">
        <v>89</v>
      </c>
      <c r="G16" s="54">
        <v>67.650000000000006</v>
      </c>
      <c r="H16" s="54">
        <v>62.94</v>
      </c>
      <c r="I16" s="55">
        <f t="shared" si="0"/>
        <v>65.295000000000002</v>
      </c>
      <c r="J16" s="2" t="s">
        <v>34</v>
      </c>
    </row>
    <row r="17" spans="1:10" s="2" customFormat="1" ht="12.75" x14ac:dyDescent="0.2">
      <c r="A17" s="9">
        <v>10</v>
      </c>
      <c r="B17" s="1" t="s">
        <v>159</v>
      </c>
      <c r="C17" s="1" t="s">
        <v>160</v>
      </c>
      <c r="D17" s="1" t="s">
        <v>161</v>
      </c>
      <c r="E17" s="1" t="s">
        <v>64</v>
      </c>
      <c r="F17" s="27" t="s">
        <v>89</v>
      </c>
      <c r="G17" s="54">
        <v>65.88</v>
      </c>
      <c r="H17" s="54">
        <v>63.68</v>
      </c>
      <c r="I17" s="55">
        <f t="shared" si="0"/>
        <v>64.78</v>
      </c>
      <c r="J17" s="2" t="s">
        <v>34</v>
      </c>
    </row>
    <row r="18" spans="1:10" s="2" customFormat="1" ht="12.75" x14ac:dyDescent="0.2">
      <c r="A18" s="9">
        <v>11</v>
      </c>
      <c r="B18" s="1" t="s">
        <v>162</v>
      </c>
      <c r="C18" s="1" t="s">
        <v>163</v>
      </c>
      <c r="D18" s="1" t="s">
        <v>165</v>
      </c>
      <c r="E18" s="1" t="s">
        <v>164</v>
      </c>
      <c r="F18" s="27" t="s">
        <v>89</v>
      </c>
      <c r="G18" s="54">
        <v>66.03</v>
      </c>
      <c r="H18" s="54">
        <v>62.79</v>
      </c>
      <c r="I18" s="55">
        <f t="shared" si="0"/>
        <v>64.41</v>
      </c>
      <c r="J18" s="2" t="s">
        <v>34</v>
      </c>
    </row>
    <row r="19" spans="1:10" s="2" customFormat="1" ht="12.75" x14ac:dyDescent="0.2">
      <c r="A19" s="9">
        <v>12</v>
      </c>
      <c r="B19" s="1" t="s">
        <v>166</v>
      </c>
      <c r="C19" s="1" t="s">
        <v>167</v>
      </c>
      <c r="D19" s="1" t="s">
        <v>168</v>
      </c>
      <c r="E19" s="1" t="s">
        <v>64</v>
      </c>
      <c r="F19" s="27" t="s">
        <v>89</v>
      </c>
      <c r="G19" s="54">
        <v>66.91</v>
      </c>
      <c r="H19" s="54">
        <v>61.62</v>
      </c>
      <c r="I19" s="55">
        <f t="shared" si="0"/>
        <v>64.265000000000001</v>
      </c>
      <c r="J19" s="2" t="s">
        <v>34</v>
      </c>
    </row>
    <row r="20" spans="1:10" s="2" customFormat="1" ht="12.75" x14ac:dyDescent="0.2">
      <c r="A20" s="9">
        <v>13</v>
      </c>
      <c r="B20" s="1" t="s">
        <v>169</v>
      </c>
      <c r="C20" s="1" t="s">
        <v>170</v>
      </c>
      <c r="D20" s="1" t="s">
        <v>171</v>
      </c>
      <c r="E20" s="1" t="s">
        <v>60</v>
      </c>
      <c r="F20" s="27" t="s">
        <v>89</v>
      </c>
      <c r="G20" s="54">
        <v>66.319999999999993</v>
      </c>
      <c r="H20" s="54">
        <v>61.77</v>
      </c>
      <c r="I20" s="55">
        <f t="shared" si="0"/>
        <v>64.045000000000002</v>
      </c>
      <c r="J20" s="2" t="s">
        <v>34</v>
      </c>
    </row>
    <row r="21" spans="1:10" s="2" customFormat="1" ht="12.75" x14ac:dyDescent="0.2">
      <c r="A21" s="9">
        <v>14</v>
      </c>
      <c r="B21" s="1" t="s">
        <v>11</v>
      </c>
      <c r="C21" s="1" t="s">
        <v>172</v>
      </c>
      <c r="D21" s="1" t="s">
        <v>173</v>
      </c>
      <c r="E21" s="1" t="s">
        <v>67</v>
      </c>
      <c r="F21" s="27" t="s">
        <v>89</v>
      </c>
      <c r="G21" s="54">
        <v>65.290000000000006</v>
      </c>
      <c r="H21" s="54">
        <v>62.79</v>
      </c>
      <c r="I21" s="55">
        <f t="shared" si="0"/>
        <v>64.040000000000006</v>
      </c>
      <c r="J21" s="2" t="s">
        <v>34</v>
      </c>
    </row>
    <row r="22" spans="1:10" s="2" customFormat="1" ht="12.75" x14ac:dyDescent="0.2">
      <c r="A22" s="9">
        <v>15</v>
      </c>
      <c r="B22" s="1" t="s">
        <v>174</v>
      </c>
      <c r="C22" s="1" t="s">
        <v>175</v>
      </c>
      <c r="D22" s="1" t="s">
        <v>176</v>
      </c>
      <c r="E22" s="1" t="s">
        <v>60</v>
      </c>
      <c r="F22" s="27" t="s">
        <v>89</v>
      </c>
      <c r="G22" s="54">
        <v>64.27</v>
      </c>
      <c r="H22" s="54">
        <v>63.24</v>
      </c>
      <c r="I22" s="55">
        <f t="shared" si="0"/>
        <v>63.754999999999995</v>
      </c>
      <c r="J22" s="2" t="s">
        <v>34</v>
      </c>
    </row>
    <row r="23" spans="1:10" s="2" customFormat="1" ht="12.75" x14ac:dyDescent="0.2">
      <c r="A23" s="9">
        <v>16</v>
      </c>
      <c r="B23" s="1" t="s">
        <v>44</v>
      </c>
      <c r="C23" s="1" t="s">
        <v>57</v>
      </c>
      <c r="D23" s="1" t="s">
        <v>177</v>
      </c>
      <c r="E23" s="1" t="s">
        <v>60</v>
      </c>
      <c r="F23" s="27" t="s">
        <v>89</v>
      </c>
      <c r="G23" s="54">
        <v>64.41</v>
      </c>
      <c r="H23" s="54">
        <v>63.09</v>
      </c>
      <c r="I23" s="55">
        <f t="shared" si="0"/>
        <v>63.75</v>
      </c>
      <c r="J23" s="2" t="s">
        <v>34</v>
      </c>
    </row>
    <row r="24" spans="1:10" s="2" customFormat="1" ht="12.75" x14ac:dyDescent="0.2">
      <c r="A24" s="9">
        <v>17</v>
      </c>
      <c r="B24" s="1" t="s">
        <v>178</v>
      </c>
      <c r="C24" s="1" t="s">
        <v>179</v>
      </c>
      <c r="D24" s="1" t="s">
        <v>180</v>
      </c>
      <c r="E24" s="1" t="s">
        <v>77</v>
      </c>
      <c r="F24" s="27" t="s">
        <v>89</v>
      </c>
      <c r="G24" s="54">
        <v>65.290000000000006</v>
      </c>
      <c r="H24" s="54">
        <v>61.47</v>
      </c>
      <c r="I24" s="55">
        <f t="shared" si="0"/>
        <v>63.38</v>
      </c>
      <c r="J24" s="2" t="s">
        <v>34</v>
      </c>
    </row>
    <row r="25" spans="1:10" s="2" customFormat="1" ht="12.75" x14ac:dyDescent="0.2">
      <c r="A25" s="9">
        <v>18</v>
      </c>
      <c r="B25" s="1" t="s">
        <v>7</v>
      </c>
      <c r="C25" s="1" t="s">
        <v>19</v>
      </c>
      <c r="D25" s="1" t="s">
        <v>181</v>
      </c>
      <c r="E25" s="1" t="s">
        <v>60</v>
      </c>
      <c r="F25" s="27" t="s">
        <v>89</v>
      </c>
      <c r="G25" s="54">
        <v>63.82</v>
      </c>
      <c r="H25" s="54">
        <v>62.65</v>
      </c>
      <c r="I25" s="55">
        <f t="shared" si="0"/>
        <v>63.234999999999999</v>
      </c>
      <c r="J25" s="2" t="s">
        <v>34</v>
      </c>
    </row>
    <row r="26" spans="1:10" s="2" customFormat="1" ht="12.75" x14ac:dyDescent="0.2">
      <c r="A26" s="9">
        <v>19</v>
      </c>
      <c r="B26" s="1" t="s">
        <v>182</v>
      </c>
      <c r="C26" s="1" t="s">
        <v>183</v>
      </c>
      <c r="D26" s="1" t="s">
        <v>184</v>
      </c>
      <c r="E26" s="1" t="s">
        <v>60</v>
      </c>
      <c r="F26" s="27" t="s">
        <v>89</v>
      </c>
      <c r="G26" s="54">
        <v>65.88</v>
      </c>
      <c r="H26" s="54">
        <v>60.59</v>
      </c>
      <c r="I26" s="55">
        <f t="shared" si="0"/>
        <v>63.234999999999999</v>
      </c>
      <c r="J26" s="2" t="s">
        <v>34</v>
      </c>
    </row>
    <row r="27" spans="1:10" s="2" customFormat="1" ht="12.75" x14ac:dyDescent="0.2">
      <c r="A27" s="9">
        <v>20</v>
      </c>
      <c r="B27" s="1" t="s">
        <v>185</v>
      </c>
      <c r="C27" s="1" t="s">
        <v>186</v>
      </c>
      <c r="D27" s="1" t="s">
        <v>58</v>
      </c>
      <c r="E27" s="1" t="s">
        <v>76</v>
      </c>
      <c r="F27" s="27" t="s">
        <v>89</v>
      </c>
      <c r="G27" s="54">
        <v>63.38</v>
      </c>
      <c r="H27" s="54">
        <v>62.65</v>
      </c>
      <c r="I27" s="55">
        <f t="shared" si="0"/>
        <v>63.015000000000001</v>
      </c>
      <c r="J27" s="2" t="s">
        <v>34</v>
      </c>
    </row>
    <row r="28" spans="1:10" s="2" customFormat="1" ht="12.75" x14ac:dyDescent="0.2">
      <c r="A28" s="9">
        <v>21</v>
      </c>
      <c r="B28" s="1" t="s">
        <v>14</v>
      </c>
      <c r="C28" s="1" t="s">
        <v>187</v>
      </c>
      <c r="D28" s="1" t="s">
        <v>188</v>
      </c>
      <c r="E28" s="1" t="s">
        <v>60</v>
      </c>
      <c r="F28" s="27" t="s">
        <v>89</v>
      </c>
      <c r="G28" s="54">
        <v>66.77</v>
      </c>
      <c r="H28" s="54">
        <v>58.97</v>
      </c>
      <c r="I28" s="55">
        <f t="shared" si="0"/>
        <v>62.87</v>
      </c>
      <c r="J28" s="2" t="s">
        <v>34</v>
      </c>
    </row>
    <row r="29" spans="1:10" s="2" customFormat="1" ht="12.75" x14ac:dyDescent="0.2">
      <c r="A29" s="9">
        <v>22</v>
      </c>
      <c r="B29" s="1" t="s">
        <v>189</v>
      </c>
      <c r="C29" s="1" t="s">
        <v>190</v>
      </c>
      <c r="D29" s="1" t="s">
        <v>191</v>
      </c>
      <c r="E29" s="1" t="s">
        <v>75</v>
      </c>
      <c r="F29" s="27" t="s">
        <v>89</v>
      </c>
      <c r="G29" s="54">
        <v>62.94</v>
      </c>
      <c r="H29" s="54">
        <v>62.79</v>
      </c>
      <c r="I29" s="55">
        <f t="shared" si="0"/>
        <v>62.864999999999995</v>
      </c>
      <c r="J29" s="2" t="s">
        <v>34</v>
      </c>
    </row>
    <row r="30" spans="1:10" s="2" customFormat="1" ht="12.75" x14ac:dyDescent="0.2">
      <c r="A30" s="9">
        <v>23</v>
      </c>
      <c r="B30" s="1" t="s">
        <v>20</v>
      </c>
      <c r="C30" s="1" t="s">
        <v>192</v>
      </c>
      <c r="D30" s="1" t="s">
        <v>193</v>
      </c>
      <c r="E30" s="1" t="s">
        <v>71</v>
      </c>
      <c r="F30" s="27" t="s">
        <v>89</v>
      </c>
      <c r="G30" s="54">
        <v>62.94</v>
      </c>
      <c r="H30" s="54">
        <v>62.65</v>
      </c>
      <c r="I30" s="55">
        <f t="shared" si="0"/>
        <v>62.795000000000002</v>
      </c>
      <c r="J30" s="2" t="s">
        <v>34</v>
      </c>
    </row>
    <row r="31" spans="1:10" s="2" customFormat="1" ht="12.75" x14ac:dyDescent="0.2">
      <c r="A31" s="9">
        <v>24</v>
      </c>
      <c r="B31" s="1" t="s">
        <v>194</v>
      </c>
      <c r="C31" s="1" t="s">
        <v>195</v>
      </c>
      <c r="D31" s="1" t="s">
        <v>196</v>
      </c>
      <c r="E31" s="1" t="s">
        <v>70</v>
      </c>
      <c r="F31" s="27" t="s">
        <v>89</v>
      </c>
      <c r="G31" s="54">
        <v>64.41</v>
      </c>
      <c r="H31" s="54">
        <v>60.88</v>
      </c>
      <c r="I31" s="55">
        <f t="shared" si="0"/>
        <v>62.644999999999996</v>
      </c>
      <c r="J31" s="2" t="s">
        <v>34</v>
      </c>
    </row>
    <row r="32" spans="1:10" s="2" customFormat="1" ht="12.75" x14ac:dyDescent="0.2">
      <c r="A32" s="9"/>
      <c r="B32" s="1"/>
      <c r="C32" s="1"/>
      <c r="D32" s="1"/>
      <c r="E32" s="1"/>
      <c r="F32" s="27"/>
      <c r="G32" s="54"/>
      <c r="H32" s="54"/>
      <c r="I32" s="55"/>
    </row>
    <row r="33" spans="1:12" s="2" customFormat="1" ht="12.75" x14ac:dyDescent="0.2">
      <c r="A33" s="9">
        <v>25</v>
      </c>
      <c r="B33" s="1" t="s">
        <v>7</v>
      </c>
      <c r="C33" s="1" t="s">
        <v>19</v>
      </c>
      <c r="D33" s="1" t="s">
        <v>197</v>
      </c>
      <c r="E33" s="1" t="s">
        <v>60</v>
      </c>
      <c r="F33" s="27" t="s">
        <v>89</v>
      </c>
      <c r="G33" s="54">
        <v>62.79</v>
      </c>
      <c r="H33" s="54">
        <v>62.35</v>
      </c>
      <c r="I33" s="55">
        <f t="shared" si="0"/>
        <v>62.57</v>
      </c>
      <c r="J33" s="11" t="s">
        <v>216</v>
      </c>
      <c r="L33" s="45"/>
    </row>
    <row r="34" spans="1:12" s="2" customFormat="1" ht="12.75" x14ac:dyDescent="0.2">
      <c r="A34" s="9">
        <v>26</v>
      </c>
      <c r="B34" s="1" t="s">
        <v>51</v>
      </c>
      <c r="C34" s="1" t="s">
        <v>52</v>
      </c>
      <c r="D34" s="1" t="s">
        <v>198</v>
      </c>
      <c r="E34" s="1" t="s">
        <v>77</v>
      </c>
      <c r="F34" s="27" t="s">
        <v>89</v>
      </c>
      <c r="G34" s="54">
        <v>63.82</v>
      </c>
      <c r="H34" s="54">
        <v>59.12</v>
      </c>
      <c r="I34" s="55">
        <f t="shared" si="0"/>
        <v>61.47</v>
      </c>
      <c r="J34" s="11" t="s">
        <v>35</v>
      </c>
      <c r="L34" s="45"/>
    </row>
    <row r="35" spans="1:12" s="2" customFormat="1" ht="12.75" x14ac:dyDescent="0.2">
      <c r="A35" s="9">
        <v>27</v>
      </c>
      <c r="B35" s="1" t="s">
        <v>16</v>
      </c>
      <c r="C35" s="1" t="s">
        <v>17</v>
      </c>
      <c r="D35" s="1" t="s">
        <v>199</v>
      </c>
      <c r="E35" s="1" t="s">
        <v>61</v>
      </c>
      <c r="F35" s="27" t="s">
        <v>89</v>
      </c>
      <c r="G35" s="54">
        <v>64.12</v>
      </c>
      <c r="H35" s="54">
        <v>58.82</v>
      </c>
      <c r="I35" s="55">
        <f t="shared" si="0"/>
        <v>61.47</v>
      </c>
      <c r="J35" s="11" t="s">
        <v>36</v>
      </c>
      <c r="L35" s="45"/>
    </row>
    <row r="36" spans="1:12" x14ac:dyDescent="0.25">
      <c r="A36" s="9">
        <v>28</v>
      </c>
      <c r="B36" s="1" t="s">
        <v>200</v>
      </c>
      <c r="C36" s="1" t="s">
        <v>201</v>
      </c>
      <c r="D36" s="1" t="s">
        <v>202</v>
      </c>
      <c r="E36" s="1" t="s">
        <v>66</v>
      </c>
      <c r="F36" s="27" t="s">
        <v>89</v>
      </c>
      <c r="G36" s="54">
        <v>61.77</v>
      </c>
      <c r="H36" s="54">
        <v>60.59</v>
      </c>
      <c r="I36" s="55">
        <f t="shared" si="0"/>
        <v>61.180000000000007</v>
      </c>
      <c r="J36" s="11" t="s">
        <v>37</v>
      </c>
    </row>
    <row r="37" spans="1:12" s="2" customFormat="1" ht="12.75" x14ac:dyDescent="0.2">
      <c r="A37" s="9">
        <v>29</v>
      </c>
      <c r="B37" s="1" t="s">
        <v>203</v>
      </c>
      <c r="C37" s="1" t="s">
        <v>204</v>
      </c>
      <c r="D37" s="1" t="s">
        <v>206</v>
      </c>
      <c r="E37" s="1" t="s">
        <v>205</v>
      </c>
      <c r="F37" s="27" t="s">
        <v>89</v>
      </c>
      <c r="G37" s="54">
        <v>62.5</v>
      </c>
      <c r="H37" s="54">
        <v>59.56</v>
      </c>
      <c r="I37" s="55">
        <f t="shared" si="0"/>
        <v>61.03</v>
      </c>
      <c r="J37" s="11" t="s">
        <v>38</v>
      </c>
    </row>
    <row r="38" spans="1:12" s="2" customFormat="1" ht="12.75" x14ac:dyDescent="0.2">
      <c r="A38" s="9">
        <v>30</v>
      </c>
      <c r="B38" s="1" t="s">
        <v>207</v>
      </c>
      <c r="C38" s="1" t="s">
        <v>208</v>
      </c>
      <c r="D38" s="1" t="s">
        <v>209</v>
      </c>
      <c r="E38" s="1" t="s">
        <v>64</v>
      </c>
      <c r="F38" s="27" t="s">
        <v>89</v>
      </c>
      <c r="G38" s="54">
        <v>62.06</v>
      </c>
      <c r="H38" s="54">
        <v>59.71</v>
      </c>
      <c r="I38" s="55">
        <f t="shared" si="0"/>
        <v>60.885000000000005</v>
      </c>
      <c r="J38" s="11" t="s">
        <v>39</v>
      </c>
    </row>
    <row r="39" spans="1:12" s="2" customFormat="1" ht="12.75" x14ac:dyDescent="0.2">
      <c r="A39" s="9">
        <v>31</v>
      </c>
      <c r="B39" s="1" t="s">
        <v>10</v>
      </c>
      <c r="C39" s="1" t="s">
        <v>210</v>
      </c>
      <c r="D39" s="1" t="s">
        <v>211</v>
      </c>
      <c r="E39" s="1" t="s">
        <v>73</v>
      </c>
      <c r="F39" s="27" t="s">
        <v>89</v>
      </c>
      <c r="G39" s="54">
        <v>61.32</v>
      </c>
      <c r="H39" s="54">
        <v>60.29</v>
      </c>
      <c r="I39" s="55">
        <f t="shared" si="0"/>
        <v>60.805</v>
      </c>
      <c r="J39" s="11" t="s">
        <v>40</v>
      </c>
    </row>
    <row r="40" spans="1:12" s="2" customFormat="1" ht="12.75" x14ac:dyDescent="0.2">
      <c r="A40" s="9">
        <v>32</v>
      </c>
      <c r="B40" s="1" t="s">
        <v>212</v>
      </c>
      <c r="C40" s="1" t="s">
        <v>12</v>
      </c>
      <c r="D40" s="1" t="s">
        <v>214</v>
      </c>
      <c r="E40" s="1" t="s">
        <v>213</v>
      </c>
      <c r="F40" s="27" t="s">
        <v>89</v>
      </c>
      <c r="G40" s="54">
        <v>62.21</v>
      </c>
      <c r="H40" s="54">
        <v>58.82</v>
      </c>
      <c r="I40" s="55">
        <f t="shared" si="0"/>
        <v>60.515000000000001</v>
      </c>
      <c r="J40" s="11" t="s">
        <v>41</v>
      </c>
    </row>
  </sheetData>
  <sheetProtection sheet="1" objects="1" scenarios="1"/>
  <printOptions gridLines="1"/>
  <pageMargins left="0" right="0" top="0.35433070866141736" bottom="0" header="0.31496062992125984" footer="0.31496062992125984"/>
  <pageSetup paperSize="9" scale="61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workbookViewId="0"/>
  </sheetViews>
  <sheetFormatPr defaultRowHeight="15" x14ac:dyDescent="0.25"/>
  <cols>
    <col min="1" max="1" width="4.42578125" style="7" customWidth="1"/>
    <col min="2" max="2" width="9.85546875" bestFit="1" customWidth="1"/>
    <col min="3" max="3" width="19" bestFit="1" customWidth="1"/>
    <col min="4" max="4" width="26.5703125" bestFit="1" customWidth="1"/>
    <col min="5" max="5" width="26.85546875" bestFit="1" customWidth="1"/>
    <col min="6" max="6" width="6.7109375" style="25" bestFit="1" customWidth="1"/>
    <col min="7" max="8" width="5.5703125" style="5" bestFit="1" customWidth="1"/>
    <col min="9" max="9" width="5.5703125" style="56" bestFit="1" customWidth="1"/>
    <col min="10" max="10" width="68" customWidth="1"/>
  </cols>
  <sheetData>
    <row r="1" spans="1:10" s="40" customFormat="1" x14ac:dyDescent="0.25">
      <c r="A1" s="41" t="s">
        <v>47</v>
      </c>
      <c r="F1" s="42"/>
      <c r="G1" s="42"/>
      <c r="H1" s="42"/>
      <c r="I1" s="43"/>
    </row>
    <row r="2" spans="1:10" s="33" customFormat="1" ht="15.75" x14ac:dyDescent="0.25">
      <c r="A2" s="40" t="s">
        <v>82</v>
      </c>
      <c r="F2" s="35"/>
      <c r="G2" s="35"/>
      <c r="H2" s="35"/>
      <c r="I2" s="36"/>
    </row>
    <row r="3" spans="1:10" s="33" customFormat="1" ht="15.75" x14ac:dyDescent="0.25">
      <c r="A3" s="40" t="s">
        <v>83</v>
      </c>
      <c r="F3" s="35"/>
      <c r="G3" s="35"/>
      <c r="H3" s="35"/>
      <c r="I3" s="36"/>
    </row>
    <row r="4" spans="1:10" s="33" customFormat="1" ht="15.75" x14ac:dyDescent="0.25">
      <c r="A4" s="40" t="s">
        <v>84</v>
      </c>
      <c r="F4" s="35"/>
      <c r="G4" s="35"/>
      <c r="H4" s="35"/>
      <c r="I4" s="36"/>
    </row>
    <row r="5" spans="1:10" s="33" customFormat="1" ht="15.75" x14ac:dyDescent="0.25">
      <c r="A5" s="40" t="s">
        <v>218</v>
      </c>
      <c r="F5" s="35"/>
      <c r="G5" s="35"/>
      <c r="H5" s="35"/>
      <c r="I5" s="36"/>
    </row>
    <row r="6" spans="1:10" s="33" customFormat="1" ht="15.75" x14ac:dyDescent="0.25">
      <c r="A6" s="32"/>
      <c r="F6" s="35"/>
      <c r="G6" s="35"/>
      <c r="H6" s="35"/>
      <c r="I6" s="36"/>
    </row>
    <row r="7" spans="1:10" s="13" customFormat="1" ht="12.75" x14ac:dyDescent="0.2">
      <c r="A7" s="17"/>
      <c r="B7" s="14" t="s">
        <v>1</v>
      </c>
      <c r="C7" s="14" t="s">
        <v>2</v>
      </c>
      <c r="D7" s="14" t="s">
        <v>3</v>
      </c>
      <c r="E7" s="14" t="s">
        <v>59</v>
      </c>
      <c r="F7" s="26" t="s">
        <v>0</v>
      </c>
      <c r="G7" s="3" t="s">
        <v>31</v>
      </c>
      <c r="H7" s="3" t="s">
        <v>32</v>
      </c>
      <c r="I7" s="3" t="s">
        <v>33</v>
      </c>
      <c r="J7" s="16"/>
    </row>
    <row r="8" spans="1:10" s="2" customFormat="1" ht="12.75" x14ac:dyDescent="0.2">
      <c r="A8" s="6">
        <v>1</v>
      </c>
      <c r="B8" s="1" t="s">
        <v>219</v>
      </c>
      <c r="C8" s="1" t="s">
        <v>220</v>
      </c>
      <c r="D8" s="1" t="s">
        <v>221</v>
      </c>
      <c r="E8" s="1" t="s">
        <v>60</v>
      </c>
      <c r="F8" s="1" t="s">
        <v>113</v>
      </c>
      <c r="G8" s="48">
        <v>73.819999999999993</v>
      </c>
      <c r="H8" s="48">
        <v>70.150000000000006</v>
      </c>
      <c r="I8" s="49">
        <f t="shared" ref="I8:I30" si="0">(G8+H8)/2</f>
        <v>71.984999999999999</v>
      </c>
      <c r="J8" s="2" t="s">
        <v>34</v>
      </c>
    </row>
    <row r="9" spans="1:10" s="2" customFormat="1" ht="12.75" x14ac:dyDescent="0.2">
      <c r="A9" s="6">
        <v>2</v>
      </c>
      <c r="B9" s="1" t="s">
        <v>222</v>
      </c>
      <c r="C9" s="1" t="s">
        <v>223</v>
      </c>
      <c r="D9" s="1" t="s">
        <v>224</v>
      </c>
      <c r="E9" s="1" t="s">
        <v>225</v>
      </c>
      <c r="F9" s="1" t="s">
        <v>113</v>
      </c>
      <c r="G9" s="48">
        <v>73.97</v>
      </c>
      <c r="H9" s="48">
        <v>68.97</v>
      </c>
      <c r="I9" s="49">
        <f t="shared" si="0"/>
        <v>71.47</v>
      </c>
      <c r="J9" s="2" t="s">
        <v>34</v>
      </c>
    </row>
    <row r="10" spans="1:10" s="2" customFormat="1" ht="12.75" x14ac:dyDescent="0.2">
      <c r="A10" s="6">
        <v>3</v>
      </c>
      <c r="B10" s="1" t="s">
        <v>142</v>
      </c>
      <c r="C10" s="1" t="s">
        <v>143</v>
      </c>
      <c r="D10" s="1" t="s">
        <v>226</v>
      </c>
      <c r="E10" s="1" t="s">
        <v>65</v>
      </c>
      <c r="F10" s="1" t="s">
        <v>113</v>
      </c>
      <c r="G10" s="48">
        <v>70</v>
      </c>
      <c r="H10" s="48">
        <v>69.709999999999994</v>
      </c>
      <c r="I10" s="49">
        <f t="shared" si="0"/>
        <v>69.85499999999999</v>
      </c>
      <c r="J10" s="2" t="s">
        <v>34</v>
      </c>
    </row>
    <row r="11" spans="1:10" s="2" customFormat="1" ht="12.75" x14ac:dyDescent="0.2">
      <c r="A11" s="6">
        <v>4</v>
      </c>
      <c r="B11" s="1" t="s">
        <v>227</v>
      </c>
      <c r="C11" s="1" t="s">
        <v>228</v>
      </c>
      <c r="D11" s="1" t="s">
        <v>229</v>
      </c>
      <c r="E11" s="1" t="s">
        <v>66</v>
      </c>
      <c r="F11" s="1" t="s">
        <v>113</v>
      </c>
      <c r="G11" s="48">
        <v>66.03</v>
      </c>
      <c r="H11" s="48">
        <v>64.56</v>
      </c>
      <c r="I11" s="49">
        <f t="shared" si="0"/>
        <v>65.295000000000002</v>
      </c>
      <c r="J11" s="2" t="s">
        <v>34</v>
      </c>
    </row>
    <row r="12" spans="1:10" s="2" customFormat="1" ht="12.75" x14ac:dyDescent="0.2">
      <c r="A12" s="6">
        <v>5</v>
      </c>
      <c r="B12" s="1" t="s">
        <v>230</v>
      </c>
      <c r="C12" s="1" t="s">
        <v>231</v>
      </c>
      <c r="D12" s="1" t="s">
        <v>232</v>
      </c>
      <c r="E12" s="1" t="s">
        <v>68</v>
      </c>
      <c r="F12" s="1" t="s">
        <v>113</v>
      </c>
      <c r="G12" s="48">
        <v>67.650000000000006</v>
      </c>
      <c r="H12" s="48">
        <v>62.5</v>
      </c>
      <c r="I12" s="49">
        <f t="shared" si="0"/>
        <v>65.075000000000003</v>
      </c>
      <c r="J12" s="2" t="s">
        <v>34</v>
      </c>
    </row>
    <row r="13" spans="1:10" s="2" customFormat="1" ht="12.75" x14ac:dyDescent="0.2">
      <c r="A13" s="6">
        <v>6</v>
      </c>
      <c r="B13" s="1" t="s">
        <v>233</v>
      </c>
      <c r="C13" s="1" t="s">
        <v>234</v>
      </c>
      <c r="D13" s="1" t="s">
        <v>235</v>
      </c>
      <c r="E13" s="1" t="s">
        <v>62</v>
      </c>
      <c r="F13" s="1" t="s">
        <v>113</v>
      </c>
      <c r="G13" s="48">
        <v>69.12</v>
      </c>
      <c r="H13" s="48">
        <v>60</v>
      </c>
      <c r="I13" s="49">
        <f t="shared" si="0"/>
        <v>64.56</v>
      </c>
      <c r="J13" s="2" t="s">
        <v>34</v>
      </c>
    </row>
    <row r="14" spans="1:10" s="2" customFormat="1" ht="12.75" x14ac:dyDescent="0.2">
      <c r="A14" s="6">
        <v>7</v>
      </c>
      <c r="B14" s="1" t="s">
        <v>236</v>
      </c>
      <c r="C14" s="1" t="s">
        <v>237</v>
      </c>
      <c r="D14" s="1" t="s">
        <v>238</v>
      </c>
      <c r="E14" s="1" t="s">
        <v>60</v>
      </c>
      <c r="F14" s="1" t="s">
        <v>113</v>
      </c>
      <c r="G14" s="48">
        <v>65</v>
      </c>
      <c r="H14" s="48">
        <v>63.97</v>
      </c>
      <c r="I14" s="49">
        <f t="shared" si="0"/>
        <v>64.484999999999999</v>
      </c>
      <c r="J14" s="2" t="s">
        <v>34</v>
      </c>
    </row>
    <row r="15" spans="1:10" s="2" customFormat="1" ht="12.75" x14ac:dyDescent="0.2">
      <c r="A15" s="6">
        <v>8</v>
      </c>
      <c r="B15" s="1" t="s">
        <v>239</v>
      </c>
      <c r="C15" s="1" t="s">
        <v>240</v>
      </c>
      <c r="D15" s="1" t="s">
        <v>241</v>
      </c>
      <c r="E15" s="1" t="s">
        <v>60</v>
      </c>
      <c r="F15" s="1" t="s">
        <v>113</v>
      </c>
      <c r="G15" s="48">
        <v>65.59</v>
      </c>
      <c r="H15" s="48">
        <v>62.94</v>
      </c>
      <c r="I15" s="49">
        <f t="shared" si="0"/>
        <v>64.265000000000001</v>
      </c>
      <c r="J15" s="2" t="s">
        <v>34</v>
      </c>
    </row>
    <row r="16" spans="1:10" s="2" customFormat="1" ht="12.75" x14ac:dyDescent="0.2">
      <c r="A16" s="6">
        <v>9</v>
      </c>
      <c r="B16" s="1" t="s">
        <v>50</v>
      </c>
      <c r="C16" s="1" t="s">
        <v>242</v>
      </c>
      <c r="D16" s="1" t="s">
        <v>243</v>
      </c>
      <c r="E16" s="1" t="s">
        <v>66</v>
      </c>
      <c r="F16" s="1" t="s">
        <v>113</v>
      </c>
      <c r="G16" s="48">
        <v>66.180000000000007</v>
      </c>
      <c r="H16" s="48">
        <v>61.47</v>
      </c>
      <c r="I16" s="49">
        <f t="shared" si="0"/>
        <v>63.825000000000003</v>
      </c>
      <c r="J16" s="2" t="s">
        <v>34</v>
      </c>
    </row>
    <row r="17" spans="1:10" s="2" customFormat="1" ht="12.75" x14ac:dyDescent="0.2">
      <c r="A17" s="6">
        <v>10</v>
      </c>
      <c r="B17" s="1" t="s">
        <v>244</v>
      </c>
      <c r="C17" s="1" t="s">
        <v>245</v>
      </c>
      <c r="D17" s="1" t="s">
        <v>246</v>
      </c>
      <c r="E17" s="1" t="s">
        <v>60</v>
      </c>
      <c r="F17" s="1" t="s">
        <v>113</v>
      </c>
      <c r="G17" s="48">
        <v>64.12</v>
      </c>
      <c r="H17" s="48">
        <v>63.38</v>
      </c>
      <c r="I17" s="49">
        <f t="shared" si="0"/>
        <v>63.75</v>
      </c>
      <c r="J17" s="2" t="s">
        <v>34</v>
      </c>
    </row>
    <row r="18" spans="1:10" s="2" customFormat="1" ht="12.75" x14ac:dyDescent="0.2">
      <c r="A18" s="6">
        <v>11</v>
      </c>
      <c r="B18" s="1" t="s">
        <v>9</v>
      </c>
      <c r="C18" s="1" t="s">
        <v>247</v>
      </c>
      <c r="D18" s="1" t="s">
        <v>248</v>
      </c>
      <c r="E18" s="1" t="s">
        <v>73</v>
      </c>
      <c r="F18" s="1" t="s">
        <v>113</v>
      </c>
      <c r="G18" s="48">
        <v>64.56</v>
      </c>
      <c r="H18" s="48">
        <v>62.65</v>
      </c>
      <c r="I18" s="49">
        <f t="shared" si="0"/>
        <v>63.605000000000004</v>
      </c>
      <c r="J18" s="2" t="s">
        <v>34</v>
      </c>
    </row>
    <row r="19" spans="1:10" s="2" customFormat="1" ht="12.75" x14ac:dyDescent="0.2">
      <c r="A19" s="6">
        <v>12</v>
      </c>
      <c r="B19" s="1" t="s">
        <v>249</v>
      </c>
      <c r="C19" s="1" t="s">
        <v>250</v>
      </c>
      <c r="D19" s="1" t="s">
        <v>251</v>
      </c>
      <c r="E19" s="1" t="s">
        <v>72</v>
      </c>
      <c r="F19" s="1" t="s">
        <v>113</v>
      </c>
      <c r="G19" s="48">
        <v>64.27</v>
      </c>
      <c r="H19" s="48">
        <v>62.79</v>
      </c>
      <c r="I19" s="49">
        <f t="shared" si="0"/>
        <v>63.53</v>
      </c>
      <c r="J19" s="2" t="s">
        <v>34</v>
      </c>
    </row>
    <row r="20" spans="1:10" s="2" customFormat="1" ht="12.75" x14ac:dyDescent="0.2">
      <c r="A20" s="6">
        <v>13</v>
      </c>
      <c r="B20" s="1" t="s">
        <v>252</v>
      </c>
      <c r="C20" s="1" t="s">
        <v>253</v>
      </c>
      <c r="D20" s="1" t="s">
        <v>254</v>
      </c>
      <c r="E20" s="1" t="s">
        <v>81</v>
      </c>
      <c r="F20" s="1" t="s">
        <v>113</v>
      </c>
      <c r="G20" s="48">
        <v>63.82</v>
      </c>
      <c r="H20" s="48">
        <v>62.5</v>
      </c>
      <c r="I20" s="49">
        <f t="shared" si="0"/>
        <v>63.16</v>
      </c>
      <c r="J20" s="2" t="s">
        <v>34</v>
      </c>
    </row>
    <row r="21" spans="1:10" s="2" customFormat="1" ht="12.75" x14ac:dyDescent="0.2">
      <c r="A21" s="6">
        <v>14</v>
      </c>
      <c r="B21" s="1" t="s">
        <v>255</v>
      </c>
      <c r="C21" s="1" t="s">
        <v>256</v>
      </c>
      <c r="D21" s="1" t="s">
        <v>257</v>
      </c>
      <c r="E21" s="1" t="s">
        <v>60</v>
      </c>
      <c r="F21" s="1" t="s">
        <v>113</v>
      </c>
      <c r="G21" s="48">
        <v>63.68</v>
      </c>
      <c r="H21" s="48">
        <v>61.77</v>
      </c>
      <c r="I21" s="49">
        <f t="shared" si="0"/>
        <v>62.725000000000001</v>
      </c>
      <c r="J21" s="2" t="s">
        <v>34</v>
      </c>
    </row>
    <row r="22" spans="1:10" s="2" customFormat="1" ht="12.75" x14ac:dyDescent="0.2">
      <c r="A22" s="6">
        <v>15</v>
      </c>
      <c r="B22" s="1" t="s">
        <v>22</v>
      </c>
      <c r="C22" s="1" t="s">
        <v>258</v>
      </c>
      <c r="D22" s="1" t="s">
        <v>259</v>
      </c>
      <c r="E22" s="1" t="s">
        <v>164</v>
      </c>
      <c r="F22" s="1" t="s">
        <v>113</v>
      </c>
      <c r="G22" s="48">
        <v>63.53</v>
      </c>
      <c r="H22" s="48">
        <v>61.47</v>
      </c>
      <c r="I22" s="49">
        <f t="shared" si="0"/>
        <v>62.5</v>
      </c>
      <c r="J22" s="2" t="s">
        <v>34</v>
      </c>
    </row>
    <row r="23" spans="1:10" s="2" customFormat="1" ht="12.75" x14ac:dyDescent="0.2">
      <c r="A23" s="6">
        <v>16</v>
      </c>
      <c r="B23" s="1" t="s">
        <v>23</v>
      </c>
      <c r="C23" s="1" t="s">
        <v>24</v>
      </c>
      <c r="D23" s="1" t="s">
        <v>260</v>
      </c>
      <c r="E23" s="1" t="s">
        <v>60</v>
      </c>
      <c r="F23" s="1" t="s">
        <v>113</v>
      </c>
      <c r="G23" s="48">
        <v>62.79</v>
      </c>
      <c r="H23" s="48">
        <v>62.06</v>
      </c>
      <c r="I23" s="49">
        <f t="shared" si="0"/>
        <v>62.424999999999997</v>
      </c>
      <c r="J23" s="2" t="s">
        <v>34</v>
      </c>
    </row>
    <row r="24" spans="1:10" s="2" customFormat="1" ht="12.75" x14ac:dyDescent="0.2">
      <c r="A24" s="6">
        <v>17</v>
      </c>
      <c r="B24" s="1" t="s">
        <v>4</v>
      </c>
      <c r="C24" s="1" t="s">
        <v>261</v>
      </c>
      <c r="D24" s="1" t="s">
        <v>262</v>
      </c>
      <c r="E24" s="1" t="s">
        <v>72</v>
      </c>
      <c r="F24" s="1" t="s">
        <v>113</v>
      </c>
      <c r="G24" s="48">
        <v>64.27</v>
      </c>
      <c r="H24" s="48">
        <v>59.12</v>
      </c>
      <c r="I24" s="49">
        <f t="shared" si="0"/>
        <v>61.694999999999993</v>
      </c>
      <c r="J24" s="2" t="s">
        <v>34</v>
      </c>
    </row>
    <row r="25" spans="1:10" s="2" customFormat="1" ht="12.75" x14ac:dyDescent="0.2">
      <c r="A25" s="6">
        <v>18</v>
      </c>
      <c r="B25" s="1" t="s">
        <v>263</v>
      </c>
      <c r="C25" s="1" t="s">
        <v>264</v>
      </c>
      <c r="D25" s="1" t="s">
        <v>265</v>
      </c>
      <c r="E25" s="1" t="s">
        <v>77</v>
      </c>
      <c r="F25" s="1" t="s">
        <v>113</v>
      </c>
      <c r="G25" s="48">
        <v>62.35</v>
      </c>
      <c r="H25" s="48">
        <v>60.59</v>
      </c>
      <c r="I25" s="49">
        <f t="shared" si="0"/>
        <v>61.47</v>
      </c>
      <c r="J25" s="2" t="s">
        <v>34</v>
      </c>
    </row>
    <row r="26" spans="1:10" s="2" customFormat="1" ht="12.75" x14ac:dyDescent="0.2">
      <c r="A26" s="6">
        <v>19</v>
      </c>
      <c r="B26" s="1" t="s">
        <v>266</v>
      </c>
      <c r="C26" s="1" t="s">
        <v>267</v>
      </c>
      <c r="D26" s="1" t="s">
        <v>268</v>
      </c>
      <c r="E26" s="1" t="s">
        <v>63</v>
      </c>
      <c r="F26" s="1" t="s">
        <v>113</v>
      </c>
      <c r="G26" s="48">
        <v>64.27</v>
      </c>
      <c r="H26" s="48">
        <v>58.53</v>
      </c>
      <c r="I26" s="49">
        <f t="shared" si="0"/>
        <v>61.4</v>
      </c>
      <c r="J26" s="2" t="s">
        <v>34</v>
      </c>
    </row>
    <row r="27" spans="1:10" s="2" customFormat="1" ht="12.75" x14ac:dyDescent="0.2">
      <c r="A27" s="6">
        <v>20</v>
      </c>
      <c r="B27" s="1" t="s">
        <v>269</v>
      </c>
      <c r="C27" s="1" t="s">
        <v>270</v>
      </c>
      <c r="D27" s="1" t="s">
        <v>271</v>
      </c>
      <c r="E27" s="1" t="s">
        <v>60</v>
      </c>
      <c r="F27" s="1" t="s">
        <v>113</v>
      </c>
      <c r="G27" s="48">
        <v>61.47</v>
      </c>
      <c r="H27" s="48">
        <v>61.32</v>
      </c>
      <c r="I27" s="49">
        <f t="shared" si="0"/>
        <v>61.394999999999996</v>
      </c>
      <c r="J27" s="2" t="s">
        <v>34</v>
      </c>
    </row>
    <row r="28" spans="1:10" s="2" customFormat="1" ht="12.75" x14ac:dyDescent="0.2">
      <c r="A28" s="6">
        <v>21</v>
      </c>
      <c r="B28" s="1" t="s">
        <v>203</v>
      </c>
      <c r="C28" s="1" t="s">
        <v>204</v>
      </c>
      <c r="D28" s="1" t="s">
        <v>272</v>
      </c>
      <c r="E28" s="1" t="s">
        <v>205</v>
      </c>
      <c r="F28" s="1" t="s">
        <v>113</v>
      </c>
      <c r="G28" s="48">
        <v>62.06</v>
      </c>
      <c r="H28" s="48">
        <v>59.85</v>
      </c>
      <c r="I28" s="49">
        <f t="shared" si="0"/>
        <v>60.954999999999998</v>
      </c>
      <c r="J28" s="2" t="s">
        <v>34</v>
      </c>
    </row>
    <row r="29" spans="1:10" s="2" customFormat="1" ht="12.75" x14ac:dyDescent="0.2">
      <c r="A29" s="6">
        <v>22</v>
      </c>
      <c r="B29" s="1" t="s">
        <v>273</v>
      </c>
      <c r="C29" s="1" t="s">
        <v>21</v>
      </c>
      <c r="D29" s="1" t="s">
        <v>274</v>
      </c>
      <c r="E29" s="1" t="s">
        <v>77</v>
      </c>
      <c r="F29" s="1" t="s">
        <v>113</v>
      </c>
      <c r="G29" s="48">
        <v>62.35</v>
      </c>
      <c r="H29" s="48">
        <v>58.38</v>
      </c>
      <c r="I29" s="49">
        <f t="shared" si="0"/>
        <v>60.365000000000002</v>
      </c>
      <c r="J29" s="2" t="s">
        <v>34</v>
      </c>
    </row>
    <row r="30" spans="1:10" s="2" customFormat="1" ht="12.75" x14ac:dyDescent="0.2">
      <c r="A30" s="6">
        <v>23</v>
      </c>
      <c r="B30" s="1" t="s">
        <v>13</v>
      </c>
      <c r="C30" s="1" t="s">
        <v>275</v>
      </c>
      <c r="D30" s="1" t="s">
        <v>276</v>
      </c>
      <c r="E30" s="1" t="s">
        <v>277</v>
      </c>
      <c r="F30" s="1" t="s">
        <v>113</v>
      </c>
      <c r="G30" s="48">
        <v>60.29</v>
      </c>
      <c r="H30" s="48">
        <v>60.15</v>
      </c>
      <c r="I30" s="49">
        <f t="shared" si="0"/>
        <v>60.22</v>
      </c>
      <c r="J30" s="2" t="s">
        <v>34</v>
      </c>
    </row>
    <row r="31" spans="1:10" x14ac:dyDescent="0.25">
      <c r="B31" s="46"/>
      <c r="C31" s="46"/>
      <c r="D31" s="46"/>
      <c r="E31" s="46"/>
    </row>
    <row r="32" spans="1:10" x14ac:dyDescent="0.25">
      <c r="B32" s="46"/>
      <c r="C32" s="46"/>
      <c r="D32" s="46"/>
      <c r="E32" s="46"/>
    </row>
    <row r="33" spans="5:5" x14ac:dyDescent="0.25">
      <c r="E33" s="2"/>
    </row>
  </sheetData>
  <sheetProtection sheet="1" objects="1" scenarios="1"/>
  <printOptions gridLines="1"/>
  <pageMargins left="0" right="0" top="0.74803149606299213" bottom="0.74803149606299213" header="0.31496062992125984" footer="0.31496062992125984"/>
  <pageSetup paperSize="9" scale="72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workbookViewId="0"/>
  </sheetViews>
  <sheetFormatPr defaultRowHeight="15" x14ac:dyDescent="0.25"/>
  <cols>
    <col min="1" max="1" width="4.5703125" style="7" customWidth="1"/>
    <col min="2" max="2" width="10.42578125" bestFit="1" customWidth="1"/>
    <col min="3" max="3" width="23.85546875" bestFit="1" customWidth="1"/>
    <col min="4" max="4" width="18.140625" bestFit="1" customWidth="1"/>
    <col min="5" max="5" width="26.42578125" bestFit="1" customWidth="1"/>
    <col min="6" max="6" width="6.85546875" style="18" bestFit="1" customWidth="1"/>
    <col min="7" max="8" width="5.5703125" style="5" bestFit="1" customWidth="1"/>
    <col min="9" max="9" width="5.85546875" style="56" bestFit="1" customWidth="1"/>
    <col min="10" max="10" width="67.7109375" customWidth="1"/>
  </cols>
  <sheetData>
    <row r="1" spans="1:10" s="40" customFormat="1" x14ac:dyDescent="0.25">
      <c r="A1" s="41" t="s">
        <v>47</v>
      </c>
      <c r="F1" s="42"/>
      <c r="G1" s="42"/>
      <c r="H1" s="42"/>
      <c r="I1" s="50"/>
    </row>
    <row r="2" spans="1:10" s="33" customFormat="1" ht="15.75" x14ac:dyDescent="0.25">
      <c r="A2" s="40" t="s">
        <v>82</v>
      </c>
      <c r="F2" s="35"/>
      <c r="G2" s="35"/>
      <c r="H2" s="35"/>
      <c r="I2" s="51"/>
    </row>
    <row r="3" spans="1:10" s="33" customFormat="1" ht="15.75" x14ac:dyDescent="0.25">
      <c r="A3" s="40" t="s">
        <v>83</v>
      </c>
      <c r="F3" s="35"/>
      <c r="G3" s="35"/>
      <c r="H3" s="35"/>
      <c r="I3" s="51"/>
    </row>
    <row r="4" spans="1:10" s="33" customFormat="1" ht="15.75" x14ac:dyDescent="0.25">
      <c r="A4" s="40" t="s">
        <v>84</v>
      </c>
      <c r="F4" s="35"/>
      <c r="G4" s="35"/>
      <c r="H4" s="35"/>
      <c r="I4" s="51"/>
    </row>
    <row r="5" spans="1:10" s="33" customFormat="1" ht="15.75" x14ac:dyDescent="0.25">
      <c r="A5" s="40" t="s">
        <v>217</v>
      </c>
      <c r="F5" s="35"/>
      <c r="G5" s="35"/>
      <c r="H5" s="35"/>
      <c r="I5" s="51"/>
    </row>
    <row r="6" spans="1:10" s="33" customFormat="1" ht="15.75" x14ac:dyDescent="0.25">
      <c r="A6" s="40"/>
      <c r="F6" s="35"/>
      <c r="G6" s="35"/>
      <c r="H6" s="35"/>
      <c r="I6" s="51"/>
    </row>
    <row r="7" spans="1:10" s="2" customFormat="1" ht="12.75" x14ac:dyDescent="0.2">
      <c r="A7" s="23"/>
      <c r="B7" s="14" t="s">
        <v>1</v>
      </c>
      <c r="C7" s="14" t="s">
        <v>2</v>
      </c>
      <c r="D7" s="14" t="s">
        <v>3</v>
      </c>
      <c r="E7" s="14" t="s">
        <v>59</v>
      </c>
      <c r="F7" s="26" t="s">
        <v>0</v>
      </c>
      <c r="G7" s="3" t="s">
        <v>31</v>
      </c>
      <c r="H7" s="3" t="s">
        <v>32</v>
      </c>
      <c r="I7" s="23" t="s">
        <v>46</v>
      </c>
      <c r="J7" s="15"/>
    </row>
    <row r="8" spans="1:10" s="2" customFormat="1" ht="12.75" x14ac:dyDescent="0.2">
      <c r="A8" s="6">
        <v>1</v>
      </c>
      <c r="B8" s="1" t="s">
        <v>278</v>
      </c>
      <c r="C8" s="1" t="s">
        <v>279</v>
      </c>
      <c r="D8" s="1" t="s">
        <v>280</v>
      </c>
      <c r="E8" s="1" t="s">
        <v>73</v>
      </c>
      <c r="F8" s="27" t="s">
        <v>281</v>
      </c>
      <c r="G8" s="54">
        <v>67.430000000000007</v>
      </c>
      <c r="H8" s="54">
        <v>67.14</v>
      </c>
      <c r="I8" s="55">
        <f t="shared" ref="I8:I21" si="0">(G8+H8)/2</f>
        <v>67.284999999999997</v>
      </c>
      <c r="J8" s="2" t="s">
        <v>34</v>
      </c>
    </row>
    <row r="9" spans="1:10" s="2" customFormat="1" ht="12.75" x14ac:dyDescent="0.2">
      <c r="A9" s="6">
        <v>2</v>
      </c>
      <c r="B9" s="1" t="s">
        <v>282</v>
      </c>
      <c r="C9" s="1" t="s">
        <v>283</v>
      </c>
      <c r="D9" s="1" t="s">
        <v>284</v>
      </c>
      <c r="E9" s="1" t="s">
        <v>65</v>
      </c>
      <c r="F9" s="27" t="s">
        <v>281</v>
      </c>
      <c r="G9" s="54">
        <v>68.14</v>
      </c>
      <c r="H9" s="54">
        <v>65.569999999999993</v>
      </c>
      <c r="I9" s="55">
        <f t="shared" si="0"/>
        <v>66.85499999999999</v>
      </c>
      <c r="J9" s="2" t="s">
        <v>34</v>
      </c>
    </row>
    <row r="10" spans="1:10" s="2" customFormat="1" ht="12.75" x14ac:dyDescent="0.2">
      <c r="A10" s="6">
        <v>3</v>
      </c>
      <c r="B10" s="1" t="s">
        <v>15</v>
      </c>
      <c r="C10" s="1" t="s">
        <v>55</v>
      </c>
      <c r="D10" s="1" t="s">
        <v>285</v>
      </c>
      <c r="E10" s="1" t="s">
        <v>78</v>
      </c>
      <c r="F10" s="27" t="s">
        <v>281</v>
      </c>
      <c r="G10" s="54">
        <v>67.709999999999994</v>
      </c>
      <c r="H10" s="54">
        <v>65.709999999999994</v>
      </c>
      <c r="I10" s="55">
        <f t="shared" si="0"/>
        <v>66.709999999999994</v>
      </c>
      <c r="J10" s="2" t="s">
        <v>34</v>
      </c>
    </row>
    <row r="11" spans="1:10" s="2" customFormat="1" ht="12.75" x14ac:dyDescent="0.2">
      <c r="A11" s="6">
        <v>4</v>
      </c>
      <c r="B11" s="1" t="s">
        <v>56</v>
      </c>
      <c r="C11" s="1" t="s">
        <v>6</v>
      </c>
      <c r="D11" s="1" t="s">
        <v>286</v>
      </c>
      <c r="E11" s="1" t="s">
        <v>60</v>
      </c>
      <c r="F11" s="27" t="s">
        <v>281</v>
      </c>
      <c r="G11" s="54">
        <v>66.569999999999993</v>
      </c>
      <c r="H11" s="54">
        <v>66.290000000000006</v>
      </c>
      <c r="I11" s="55">
        <f t="shared" si="0"/>
        <v>66.430000000000007</v>
      </c>
      <c r="J11" s="2" t="s">
        <v>34</v>
      </c>
    </row>
    <row r="12" spans="1:10" s="2" customFormat="1" ht="12.75" x14ac:dyDescent="0.2">
      <c r="A12" s="6">
        <v>5</v>
      </c>
      <c r="B12" s="1" t="s">
        <v>287</v>
      </c>
      <c r="C12" s="1" t="s">
        <v>288</v>
      </c>
      <c r="D12" s="1" t="s">
        <v>289</v>
      </c>
      <c r="E12" s="1" t="s">
        <v>60</v>
      </c>
      <c r="F12" s="27" t="s">
        <v>281</v>
      </c>
      <c r="G12" s="54">
        <v>67</v>
      </c>
      <c r="H12" s="54">
        <v>64.569999999999993</v>
      </c>
      <c r="I12" s="55">
        <f t="shared" si="0"/>
        <v>65.784999999999997</v>
      </c>
      <c r="J12" s="2" t="s">
        <v>34</v>
      </c>
    </row>
    <row r="13" spans="1:10" s="2" customFormat="1" ht="12.75" x14ac:dyDescent="0.2">
      <c r="A13" s="6">
        <v>6</v>
      </c>
      <c r="B13" s="1" t="s">
        <v>290</v>
      </c>
      <c r="C13" s="1" t="s">
        <v>291</v>
      </c>
      <c r="D13" s="1" t="s">
        <v>292</v>
      </c>
      <c r="E13" s="1" t="s">
        <v>66</v>
      </c>
      <c r="F13" s="27" t="s">
        <v>281</v>
      </c>
      <c r="G13" s="54">
        <v>65</v>
      </c>
      <c r="H13" s="54">
        <v>63.29</v>
      </c>
      <c r="I13" s="55">
        <f t="shared" si="0"/>
        <v>64.144999999999996</v>
      </c>
      <c r="J13" s="2" t="s">
        <v>34</v>
      </c>
    </row>
    <row r="14" spans="1:10" s="2" customFormat="1" ht="12.75" x14ac:dyDescent="0.2">
      <c r="A14" s="6">
        <v>7</v>
      </c>
      <c r="B14" s="1" t="s">
        <v>42</v>
      </c>
      <c r="C14" s="1" t="s">
        <v>293</v>
      </c>
      <c r="D14" s="1" t="s">
        <v>294</v>
      </c>
      <c r="E14" s="1" t="s">
        <v>79</v>
      </c>
      <c r="F14" s="27" t="s">
        <v>281</v>
      </c>
      <c r="G14" s="54">
        <v>64.86</v>
      </c>
      <c r="H14" s="54">
        <v>62.57</v>
      </c>
      <c r="I14" s="55">
        <f t="shared" si="0"/>
        <v>63.715000000000003</v>
      </c>
      <c r="J14" s="2" t="s">
        <v>34</v>
      </c>
    </row>
    <row r="15" spans="1:10" s="2" customFormat="1" ht="12.75" x14ac:dyDescent="0.2">
      <c r="A15" s="6">
        <v>8</v>
      </c>
      <c r="B15" s="1" t="s">
        <v>29</v>
      </c>
      <c r="C15" s="1" t="s">
        <v>30</v>
      </c>
      <c r="D15" s="1" t="s">
        <v>295</v>
      </c>
      <c r="E15" s="1" t="s">
        <v>60</v>
      </c>
      <c r="F15" s="27" t="s">
        <v>281</v>
      </c>
      <c r="G15" s="54">
        <v>65.430000000000007</v>
      </c>
      <c r="H15" s="54">
        <v>60</v>
      </c>
      <c r="I15" s="55">
        <f t="shared" si="0"/>
        <v>62.715000000000003</v>
      </c>
      <c r="J15" s="2" t="s">
        <v>34</v>
      </c>
    </row>
    <row r="16" spans="1:10" s="2" customFormat="1" ht="12.75" x14ac:dyDescent="0.2">
      <c r="A16" s="6">
        <v>9</v>
      </c>
      <c r="B16" s="1" t="s">
        <v>50</v>
      </c>
      <c r="C16" s="1" t="s">
        <v>296</v>
      </c>
      <c r="D16" s="1" t="s">
        <v>297</v>
      </c>
      <c r="E16" s="1" t="s">
        <v>298</v>
      </c>
      <c r="F16" s="27" t="s">
        <v>281</v>
      </c>
      <c r="G16" s="54">
        <v>62.29</v>
      </c>
      <c r="H16" s="54">
        <v>61.29</v>
      </c>
      <c r="I16" s="55">
        <f t="shared" si="0"/>
        <v>61.79</v>
      </c>
      <c r="J16" s="2" t="s">
        <v>34</v>
      </c>
    </row>
    <row r="17" spans="1:10" s="2" customFormat="1" ht="12.75" x14ac:dyDescent="0.2">
      <c r="A17" s="6">
        <v>10</v>
      </c>
      <c r="B17" s="1" t="s">
        <v>8</v>
      </c>
      <c r="C17" s="1" t="s">
        <v>299</v>
      </c>
      <c r="D17" s="1" t="s">
        <v>300</v>
      </c>
      <c r="E17" s="1" t="s">
        <v>74</v>
      </c>
      <c r="F17" s="27" t="s">
        <v>281</v>
      </c>
      <c r="G17" s="54">
        <v>63.14</v>
      </c>
      <c r="H17" s="54">
        <v>59.57</v>
      </c>
      <c r="I17" s="55">
        <f t="shared" si="0"/>
        <v>61.355000000000004</v>
      </c>
      <c r="J17" s="2" t="s">
        <v>34</v>
      </c>
    </row>
    <row r="18" spans="1:10" s="2" customFormat="1" ht="12.75" x14ac:dyDescent="0.2">
      <c r="A18" s="6">
        <v>11</v>
      </c>
      <c r="B18" s="1" t="s">
        <v>301</v>
      </c>
      <c r="C18" s="1" t="s">
        <v>302</v>
      </c>
      <c r="D18" s="1" t="s">
        <v>303</v>
      </c>
      <c r="E18" s="1" t="s">
        <v>73</v>
      </c>
      <c r="F18" s="27" t="s">
        <v>281</v>
      </c>
      <c r="G18" s="54">
        <v>61.86</v>
      </c>
      <c r="H18" s="54">
        <v>60.29</v>
      </c>
      <c r="I18" s="55">
        <f t="shared" si="0"/>
        <v>61.075000000000003</v>
      </c>
      <c r="J18" s="2" t="s">
        <v>34</v>
      </c>
    </row>
    <row r="19" spans="1:10" s="2" customFormat="1" ht="12.75" x14ac:dyDescent="0.2">
      <c r="A19" s="6">
        <v>12</v>
      </c>
      <c r="B19" s="1" t="s">
        <v>304</v>
      </c>
      <c r="C19" s="1" t="s">
        <v>305</v>
      </c>
      <c r="D19" s="1" t="s">
        <v>306</v>
      </c>
      <c r="E19" s="1" t="s">
        <v>75</v>
      </c>
      <c r="F19" s="27" t="s">
        <v>281</v>
      </c>
      <c r="G19" s="54">
        <v>61.14</v>
      </c>
      <c r="H19" s="54">
        <v>60.71</v>
      </c>
      <c r="I19" s="55">
        <f t="shared" si="0"/>
        <v>60.924999999999997</v>
      </c>
      <c r="J19" s="2" t="s">
        <v>34</v>
      </c>
    </row>
    <row r="20" spans="1:10" s="2" customFormat="1" ht="12.75" x14ac:dyDescent="0.2">
      <c r="A20" s="6">
        <v>13</v>
      </c>
      <c r="B20" s="1" t="s">
        <v>307</v>
      </c>
      <c r="C20" s="1" t="s">
        <v>308</v>
      </c>
      <c r="D20" s="1" t="s">
        <v>309</v>
      </c>
      <c r="E20" s="1" t="s">
        <v>69</v>
      </c>
      <c r="F20" s="27" t="s">
        <v>281</v>
      </c>
      <c r="G20" s="54">
        <v>60.86</v>
      </c>
      <c r="H20" s="54">
        <v>59.57</v>
      </c>
      <c r="I20" s="55">
        <f t="shared" si="0"/>
        <v>60.215000000000003</v>
      </c>
      <c r="J20" s="2" t="s">
        <v>34</v>
      </c>
    </row>
    <row r="21" spans="1:10" s="2" customFormat="1" ht="12.75" x14ac:dyDescent="0.2">
      <c r="A21" s="6">
        <v>14</v>
      </c>
      <c r="B21" s="1" t="s">
        <v>310</v>
      </c>
      <c r="C21" s="1" t="s">
        <v>311</v>
      </c>
      <c r="D21" s="1" t="s">
        <v>312</v>
      </c>
      <c r="E21" s="1" t="s">
        <v>75</v>
      </c>
      <c r="F21" s="27" t="s">
        <v>281</v>
      </c>
      <c r="G21" s="54">
        <v>61.71</v>
      </c>
      <c r="H21" s="54">
        <v>58.29</v>
      </c>
      <c r="I21" s="55">
        <f t="shared" si="0"/>
        <v>60</v>
      </c>
      <c r="J21" s="2" t="s">
        <v>34</v>
      </c>
    </row>
  </sheetData>
  <sheetProtection sheet="1" objects="1" scenarios="1"/>
  <printOptions gridLines="1"/>
  <pageMargins left="0" right="0" top="0.74803149606299213" bottom="0.74803149606299213" header="0.31496062992125984" footer="0.31496062992125984"/>
  <pageSetup paperSize="9" scale="71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Z1 pony</vt:lpstr>
      <vt:lpstr>Z2 pony</vt:lpstr>
      <vt:lpstr>Z1 paard</vt:lpstr>
      <vt:lpstr>Z2 paard</vt:lpstr>
      <vt:lpstr>ZZL paard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 Bravenboer | KNHS</dc:creator>
  <cp:lastModifiedBy>Windows-gebruiker</cp:lastModifiedBy>
  <cp:lastPrinted>2018-12-29T08:46:37Z</cp:lastPrinted>
  <dcterms:created xsi:type="dcterms:W3CDTF">2018-12-19T12:26:01Z</dcterms:created>
  <dcterms:modified xsi:type="dcterms:W3CDTF">2020-01-19T14:40:10Z</dcterms:modified>
</cp:coreProperties>
</file>