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landa\Documents\Regio Utrecht\Outdoors\Selecties en Kampioenschappen\2018\"/>
    </mc:Choice>
  </mc:AlternateContent>
  <bookViews>
    <workbookView xWindow="0" yWindow="0" windowWidth="24000" windowHeight="9735"/>
  </bookViews>
  <sheets>
    <sheet name="Startlijsten" sheetId="2" r:id="rId1"/>
    <sheet name="Blad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2" l="1"/>
  <c r="H13" i="2"/>
  <c r="N13" i="2" s="1"/>
  <c r="M12" i="2"/>
  <c r="H12" i="2"/>
  <c r="N12" i="2" s="1"/>
</calcChain>
</file>

<file path=xl/sharedStrings.xml><?xml version="1.0" encoding="utf-8"?>
<sst xmlns="http://schemas.openxmlformats.org/spreadsheetml/2006/main" count="48" uniqueCount="39">
  <si>
    <t>Jury bij C: Hijdra, M.E.M.</t>
  </si>
  <si>
    <t>Ruiter</t>
  </si>
  <si>
    <t>Kl.</t>
  </si>
  <si>
    <t>Cat.</t>
  </si>
  <si>
    <t>Vereniging</t>
  </si>
  <si>
    <t>B</t>
  </si>
  <si>
    <t>C</t>
  </si>
  <si>
    <t>Jury bij B: Slottje, J.</t>
  </si>
  <si>
    <t>RV de Valleiruiters</t>
  </si>
  <si>
    <t>L</t>
  </si>
  <si>
    <t>P</t>
  </si>
  <si>
    <t>HC de Schalm</t>
  </si>
  <si>
    <t>Z</t>
  </si>
  <si>
    <t>Einduitslag</t>
  </si>
  <si>
    <t>Verenigingskampioenschap</t>
  </si>
  <si>
    <t>Dressuur</t>
  </si>
  <si>
    <t>Springen</t>
  </si>
  <si>
    <t>Rang</t>
  </si>
  <si>
    <t>Verenigingsplaats</t>
  </si>
  <si>
    <t>Comb. 1</t>
  </si>
  <si>
    <t>Comb. 2</t>
  </si>
  <si>
    <t>Comb. 3</t>
  </si>
  <si>
    <t>Comb. 4</t>
  </si>
  <si>
    <t>Subtotaal</t>
  </si>
  <si>
    <t>Eindtotaal</t>
  </si>
  <si>
    <t>Brederoderuiters</t>
  </si>
  <si>
    <t>Hagestein</t>
  </si>
  <si>
    <t>Veldruiters</t>
  </si>
  <si>
    <t>Werkhoven</t>
  </si>
  <si>
    <t>Afvaardiging naar Hippiade: volgt</t>
  </si>
  <si>
    <t>UITSLAGEN verenigingskampioenschap en viertallen - vrijdag 13 juli - KNHS REGIO UTRECHT</t>
  </si>
  <si>
    <t>200 (1)</t>
  </si>
  <si>
    <t>208.5 (1)</t>
  </si>
  <si>
    <t>218 (1)</t>
  </si>
  <si>
    <t>214 (1)</t>
  </si>
  <si>
    <t>prc.</t>
  </si>
  <si>
    <t>L/P-Z/P, proef 44/40 (2 combinaties)</t>
  </si>
  <si>
    <t>Renswoude</t>
  </si>
  <si>
    <t>Woudenberg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</si>
</sst>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2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0" borderId="6" xfId="0" applyFont="1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6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0</xdr:rowOff>
    </xdr:from>
    <xdr:to>
      <xdr:col>9</xdr:col>
      <xdr:colOff>476250</xdr:colOff>
      <xdr:row>6</xdr:row>
      <xdr:rowOff>52387</xdr:rowOff>
    </xdr:to>
    <xdr:pic>
      <xdr:nvPicPr>
        <xdr:cNvPr id="2" name="Afbeelding 1" descr="RegioUtrecht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6275" y="0"/>
          <a:ext cx="1238250" cy="1423987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11</xdr:col>
      <xdr:colOff>213360</xdr:colOff>
      <xdr:row>6</xdr:row>
      <xdr:rowOff>76200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4525" y="0"/>
          <a:ext cx="135636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/>
  </sheetViews>
  <sheetFormatPr defaultColWidth="8.85546875" defaultRowHeight="14.25" x14ac:dyDescent="0.2"/>
  <cols>
    <col min="1" max="1" width="5.85546875" style="1" customWidth="1"/>
    <col min="2" max="2" width="26.140625" style="1" bestFit="1" customWidth="1"/>
    <col min="3" max="3" width="25.85546875" style="1" bestFit="1" customWidth="1"/>
    <col min="4" max="4" width="13.85546875" style="2" bestFit="1" customWidth="1"/>
    <col min="5" max="5" width="12.140625" style="2" bestFit="1" customWidth="1"/>
    <col min="6" max="6" width="12.28515625" style="1" bestFit="1" customWidth="1"/>
    <col min="7" max="7" width="12.140625" style="1" bestFit="1" customWidth="1"/>
    <col min="8" max="8" width="14" style="1" bestFit="1" customWidth="1"/>
    <col min="9" max="9" width="13.5703125" style="1" bestFit="1" customWidth="1"/>
    <col min="10" max="12" width="12.140625" style="1" bestFit="1" customWidth="1"/>
    <col min="13" max="13" width="14" style="1" bestFit="1" customWidth="1"/>
    <col min="14" max="14" width="14.7109375" style="1" bestFit="1" customWidth="1"/>
    <col min="15" max="16384" width="8.85546875" style="1"/>
  </cols>
  <sheetData>
    <row r="1" spans="1:14" s="4" customFormat="1" ht="18" x14ac:dyDescent="0.25">
      <c r="A1" s="3" t="s">
        <v>30</v>
      </c>
      <c r="D1" s="5"/>
      <c r="E1" s="5"/>
    </row>
    <row r="2" spans="1:14" s="4" customFormat="1" ht="18" x14ac:dyDescent="0.25">
      <c r="A2" s="3"/>
      <c r="D2" s="5"/>
      <c r="E2" s="5"/>
    </row>
    <row r="3" spans="1:14" s="6" customFormat="1" ht="18" x14ac:dyDescent="0.25">
      <c r="A3" s="6" t="s">
        <v>7</v>
      </c>
      <c r="D3" s="7"/>
      <c r="E3" s="7"/>
    </row>
    <row r="4" spans="1:14" s="6" customFormat="1" ht="18" x14ac:dyDescent="0.25">
      <c r="A4" s="6" t="s">
        <v>0</v>
      </c>
      <c r="D4" s="7"/>
      <c r="E4" s="7"/>
    </row>
    <row r="5" spans="1:14" s="6" customFormat="1" ht="18" x14ac:dyDescent="0.25">
      <c r="D5" s="7"/>
      <c r="E5" s="7"/>
    </row>
    <row r="6" spans="1:14" s="6" customFormat="1" ht="18" x14ac:dyDescent="0.25">
      <c r="A6" s="8" t="s">
        <v>13</v>
      </c>
      <c r="H6" s="8"/>
      <c r="N6" s="8"/>
    </row>
    <row r="7" spans="1:14" s="6" customFormat="1" ht="18" x14ac:dyDescent="0.25">
      <c r="H7" s="8"/>
      <c r="N7" s="8"/>
    </row>
    <row r="8" spans="1:14" s="6" customFormat="1" ht="18" x14ac:dyDescent="0.25">
      <c r="A8" s="8" t="s">
        <v>14</v>
      </c>
      <c r="H8" s="8"/>
      <c r="N8" s="8"/>
    </row>
    <row r="9" spans="1:14" s="6" customFormat="1" ht="18" x14ac:dyDescent="0.25">
      <c r="A9" s="9"/>
      <c r="B9" s="10"/>
      <c r="C9" s="9"/>
      <c r="D9" s="11" t="s">
        <v>15</v>
      </c>
      <c r="E9" s="15"/>
      <c r="F9" s="15"/>
      <c r="G9" s="15"/>
      <c r="H9" s="17"/>
      <c r="I9" s="26" t="s">
        <v>16</v>
      </c>
      <c r="J9" s="15"/>
      <c r="K9" s="15"/>
      <c r="L9" s="15"/>
      <c r="M9" s="15"/>
      <c r="N9" s="17"/>
    </row>
    <row r="10" spans="1:14" s="8" customFormat="1" ht="18" x14ac:dyDescent="0.25">
      <c r="A10" s="21" t="s">
        <v>17</v>
      </c>
      <c r="B10" s="22" t="s">
        <v>4</v>
      </c>
      <c r="C10" s="21" t="s">
        <v>18</v>
      </c>
      <c r="D10" s="21" t="s">
        <v>19</v>
      </c>
      <c r="E10" s="18" t="s">
        <v>20</v>
      </c>
      <c r="F10" s="18" t="s">
        <v>21</v>
      </c>
      <c r="G10" s="18" t="s">
        <v>22</v>
      </c>
      <c r="H10" s="18" t="s">
        <v>23</v>
      </c>
      <c r="I10" s="18" t="s">
        <v>19</v>
      </c>
      <c r="J10" s="18" t="s">
        <v>20</v>
      </c>
      <c r="K10" s="18" t="s">
        <v>21</v>
      </c>
      <c r="L10" s="18" t="s">
        <v>22</v>
      </c>
      <c r="M10" s="18" t="s">
        <v>23</v>
      </c>
      <c r="N10" s="18" t="s">
        <v>24</v>
      </c>
    </row>
    <row r="11" spans="1:14" s="6" customFormat="1" ht="18" x14ac:dyDescent="0.25">
      <c r="A11" s="13"/>
      <c r="B11" s="14"/>
      <c r="C11" s="13"/>
      <c r="D11" s="13"/>
      <c r="E11" s="15"/>
      <c r="F11" s="15"/>
      <c r="G11" s="15"/>
      <c r="H11" s="17"/>
      <c r="I11" s="15"/>
      <c r="J11" s="15"/>
      <c r="K11" s="15"/>
      <c r="L11" s="15"/>
      <c r="M11" s="15"/>
      <c r="N11" s="17"/>
    </row>
    <row r="12" spans="1:14" s="8" customFormat="1" ht="18" x14ac:dyDescent="0.25">
      <c r="A12" s="17">
        <v>1</v>
      </c>
      <c r="B12" s="23" t="s">
        <v>25</v>
      </c>
      <c r="C12" s="17" t="s">
        <v>26</v>
      </c>
      <c r="D12" s="17">
        <v>185.5</v>
      </c>
      <c r="E12" s="17">
        <v>196.5</v>
      </c>
      <c r="F12" s="17">
        <v>213</v>
      </c>
      <c r="G12" s="17">
        <v>199</v>
      </c>
      <c r="H12" s="17">
        <f>SUM(D12:G12)</f>
        <v>794</v>
      </c>
      <c r="I12" s="17">
        <v>0</v>
      </c>
      <c r="J12" s="17">
        <v>8</v>
      </c>
      <c r="K12" s="17">
        <v>8</v>
      </c>
      <c r="L12" s="17">
        <v>0</v>
      </c>
      <c r="M12" s="17">
        <f>(SUM(I12:L12))*2</f>
        <v>32</v>
      </c>
      <c r="N12" s="17">
        <f>H12-M12</f>
        <v>762</v>
      </c>
    </row>
    <row r="13" spans="1:14" s="6" customFormat="1" ht="18" x14ac:dyDescent="0.25">
      <c r="A13" s="15">
        <v>2</v>
      </c>
      <c r="B13" s="16" t="s">
        <v>27</v>
      </c>
      <c r="C13" s="15" t="s">
        <v>28</v>
      </c>
      <c r="D13" s="15">
        <v>180</v>
      </c>
      <c r="E13" s="15">
        <v>189</v>
      </c>
      <c r="F13" s="15">
        <v>193</v>
      </c>
      <c r="G13" s="15">
        <v>181.5</v>
      </c>
      <c r="H13" s="17">
        <f>SUM(D13:G13)</f>
        <v>743.5</v>
      </c>
      <c r="I13" s="15">
        <v>12</v>
      </c>
      <c r="J13" s="15">
        <v>20</v>
      </c>
      <c r="K13" s="15">
        <v>20</v>
      </c>
      <c r="L13" s="15">
        <v>4</v>
      </c>
      <c r="M13" s="15">
        <f>(SUM(I13:L13))*2</f>
        <v>112</v>
      </c>
      <c r="N13" s="17">
        <f>H13-M13</f>
        <v>631.5</v>
      </c>
    </row>
    <row r="14" spans="1:14" s="6" customFormat="1" ht="18" x14ac:dyDescent="0.25">
      <c r="A14" s="8" t="s">
        <v>29</v>
      </c>
      <c r="H14" s="8"/>
      <c r="N14" s="8"/>
    </row>
    <row r="15" spans="1:14" s="6" customFormat="1" ht="18" x14ac:dyDescent="0.25">
      <c r="D15" s="7"/>
      <c r="E15" s="7"/>
    </row>
    <row r="16" spans="1:14" s="6" customFormat="1" ht="18" x14ac:dyDescent="0.25">
      <c r="E16" s="7"/>
      <c r="F16" s="7"/>
    </row>
    <row r="17" spans="1:14" s="6" customFormat="1" ht="18" x14ac:dyDescent="0.25">
      <c r="A17" s="6" t="s">
        <v>36</v>
      </c>
      <c r="E17" s="7"/>
      <c r="F17" s="7"/>
    </row>
    <row r="18" spans="1:14" s="6" customFormat="1" ht="18" x14ac:dyDescent="0.25">
      <c r="E18" s="7"/>
      <c r="F18" s="7"/>
    </row>
    <row r="19" spans="1:14" s="6" customFormat="1" ht="18" x14ac:dyDescent="0.25">
      <c r="A19" s="18" t="s">
        <v>17</v>
      </c>
      <c r="B19" s="18" t="s">
        <v>1</v>
      </c>
      <c r="C19" s="18" t="s">
        <v>18</v>
      </c>
      <c r="D19" s="19" t="s">
        <v>2</v>
      </c>
      <c r="E19" s="19" t="s">
        <v>3</v>
      </c>
      <c r="F19" s="18" t="s">
        <v>35</v>
      </c>
      <c r="G19" s="18" t="s">
        <v>5</v>
      </c>
      <c r="H19" s="18" t="s">
        <v>6</v>
      </c>
    </row>
    <row r="20" spans="1:14" s="8" customFormat="1" ht="18" x14ac:dyDescent="0.25">
      <c r="A20" s="17">
        <v>1</v>
      </c>
      <c r="B20" s="17" t="s">
        <v>11</v>
      </c>
      <c r="C20" s="12" t="s">
        <v>37</v>
      </c>
      <c r="D20" s="20" t="s">
        <v>12</v>
      </c>
      <c r="E20" s="20" t="s">
        <v>10</v>
      </c>
      <c r="F20" s="25">
        <v>72</v>
      </c>
      <c r="G20" s="24" t="s">
        <v>34</v>
      </c>
      <c r="H20" s="24" t="s">
        <v>33</v>
      </c>
    </row>
    <row r="21" spans="1:14" s="8" customFormat="1" ht="18" x14ac:dyDescent="0.25">
      <c r="A21" s="17"/>
      <c r="B21" s="17"/>
      <c r="C21" s="17"/>
      <c r="D21" s="20"/>
      <c r="E21" s="20"/>
      <c r="F21" s="24"/>
      <c r="G21" s="24"/>
      <c r="H21" s="24"/>
    </row>
    <row r="22" spans="1:14" s="8" customFormat="1" ht="18" x14ac:dyDescent="0.25">
      <c r="A22" s="17">
        <v>1</v>
      </c>
      <c r="B22" s="17" t="s">
        <v>8</v>
      </c>
      <c r="C22" s="17" t="s">
        <v>38</v>
      </c>
      <c r="D22" s="20" t="s">
        <v>9</v>
      </c>
      <c r="E22" s="20" t="s">
        <v>10</v>
      </c>
      <c r="F22" s="24">
        <v>68.082999999999998</v>
      </c>
      <c r="G22" s="24" t="s">
        <v>32</v>
      </c>
      <c r="H22" s="24" t="s">
        <v>31</v>
      </c>
    </row>
    <row r="23" spans="1:14" s="6" customFormat="1" ht="18" x14ac:dyDescent="0.25">
      <c r="A23" s="8" t="s">
        <v>29</v>
      </c>
      <c r="H23" s="8"/>
      <c r="N23" s="8"/>
    </row>
  </sheetData>
  <pageMargins left="0.70866141732283472" right="0.70866141732283472" top="0.74803149606299213" bottom="0.74803149606299213" header="0.31496062992125984" footer="0.31496062992125984"/>
  <pageSetup paperSize="9" scale="71" orientation="portrait" horizontalDpi="4294967294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Startlijsten</vt:lpstr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Windows-gebruiker</cp:lastModifiedBy>
  <cp:lastPrinted>2018-07-13T04:26:57Z</cp:lastPrinted>
  <dcterms:created xsi:type="dcterms:W3CDTF">2018-07-11T14:59:44Z</dcterms:created>
  <dcterms:modified xsi:type="dcterms:W3CDTF">2018-07-14T10:22:16Z</dcterms:modified>
</cp:coreProperties>
</file>