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bruiker\Documents\Regio Utrecht\Indoors\Indoor 2017 2018\Lijsten selecties 2018\Ponys\"/>
    </mc:Choice>
  </mc:AlternateContent>
  <bookViews>
    <workbookView xWindow="0" yWindow="0" windowWidth="24000" windowHeight="9735"/>
  </bookViews>
  <sheets>
    <sheet name="B pony's" sheetId="2" r:id="rId1"/>
    <sheet name="L1 pony's" sheetId="3" r:id="rId2"/>
    <sheet name="L2 pony's" sheetId="4" r:id="rId3"/>
    <sheet name="M1 + M1M2 C pony's" sheetId="5" r:id="rId4"/>
    <sheet name="M2 pony's" sheetId="6" r:id="rId5"/>
    <sheet name="Z1 pony's" sheetId="7" r:id="rId6"/>
    <sheet name="Z2 pony's" sheetId="8" r:id="rId7"/>
  </sheets>
  <calcPr calcId="152511" concurrentManualCount="1"/>
</workbook>
</file>

<file path=xl/calcChain.xml><?xml version="1.0" encoding="utf-8"?>
<calcChain xmlns="http://schemas.openxmlformats.org/spreadsheetml/2006/main">
  <c r="K4" i="4" l="1"/>
  <c r="L4" i="4"/>
  <c r="K11" i="2" l="1"/>
  <c r="L11" i="2"/>
  <c r="K3" i="6" l="1"/>
  <c r="L3" i="6"/>
  <c r="K7" i="2"/>
  <c r="L7" i="2"/>
  <c r="J4" i="8" l="1"/>
  <c r="K4" i="8" s="1"/>
  <c r="J2" i="8"/>
  <c r="K2" i="8" s="1"/>
  <c r="J5" i="8"/>
  <c r="K5" i="8" s="1"/>
  <c r="J6" i="8"/>
  <c r="K6" i="8" s="1"/>
  <c r="J3" i="8"/>
  <c r="K3" i="8" s="1"/>
  <c r="K10" i="7"/>
  <c r="L10" i="7" s="1"/>
  <c r="K6" i="7"/>
  <c r="L6" i="7" s="1"/>
  <c r="K8" i="7"/>
  <c r="L8" i="7" s="1"/>
  <c r="K9" i="7"/>
  <c r="L9" i="7" s="1"/>
  <c r="K7" i="7"/>
  <c r="L7" i="7" s="1"/>
  <c r="K5" i="7"/>
  <c r="L5" i="7" s="1"/>
  <c r="K4" i="7"/>
  <c r="L4" i="7" s="1"/>
  <c r="K2" i="7"/>
  <c r="L2" i="7" s="1"/>
  <c r="K2" i="6"/>
  <c r="L2" i="6" s="1"/>
  <c r="K5" i="5"/>
  <c r="L5" i="5" s="1"/>
  <c r="K11" i="5"/>
  <c r="L11" i="5" s="1"/>
  <c r="K12" i="5"/>
  <c r="L12" i="5" s="1"/>
  <c r="K10" i="5"/>
  <c r="L10" i="5" s="1"/>
  <c r="K17" i="5"/>
  <c r="L17" i="5" s="1"/>
  <c r="K7" i="5"/>
  <c r="L7" i="5" s="1"/>
  <c r="K14" i="5"/>
  <c r="L14" i="5" s="1"/>
  <c r="K9" i="5"/>
  <c r="L9" i="5" s="1"/>
  <c r="K13" i="5"/>
  <c r="L13" i="5" s="1"/>
  <c r="K15" i="5"/>
  <c r="L15" i="5" s="1"/>
  <c r="K16" i="5"/>
  <c r="L16" i="5" s="1"/>
  <c r="K8" i="5"/>
  <c r="L8" i="5" s="1"/>
  <c r="K4" i="5"/>
  <c r="L4" i="5" s="1"/>
  <c r="K2" i="5"/>
  <c r="L2" i="5" s="1"/>
  <c r="K13" i="4"/>
  <c r="L13" i="4" s="1"/>
  <c r="K9" i="4"/>
  <c r="L9" i="4" s="1"/>
  <c r="K10" i="4"/>
  <c r="L10" i="4" s="1"/>
  <c r="K14" i="4"/>
  <c r="L14" i="4" s="1"/>
  <c r="K7" i="4"/>
  <c r="L7" i="4" s="1"/>
  <c r="K11" i="4"/>
  <c r="L11" i="4" s="1"/>
  <c r="K8" i="4"/>
  <c r="L8" i="4" s="1"/>
  <c r="K12" i="4"/>
  <c r="L12" i="4" s="1"/>
  <c r="K5" i="4"/>
  <c r="L5" i="4" s="1"/>
  <c r="K2" i="4"/>
  <c r="L2" i="4" s="1"/>
  <c r="K17" i="3"/>
  <c r="L17" i="3" s="1"/>
  <c r="K21" i="3"/>
  <c r="L21" i="3" s="1"/>
  <c r="K19" i="3"/>
  <c r="L19" i="3" s="1"/>
  <c r="K25" i="3"/>
  <c r="L25" i="3" s="1"/>
  <c r="K22" i="3"/>
  <c r="L22" i="3" s="1"/>
  <c r="K8" i="3"/>
  <c r="L8" i="3" s="1"/>
  <c r="K15" i="3"/>
  <c r="L15" i="3" s="1"/>
  <c r="K10" i="3"/>
  <c r="L10" i="3" s="1"/>
  <c r="K23" i="3"/>
  <c r="L23" i="3" s="1"/>
  <c r="K9" i="3"/>
  <c r="L9" i="3" s="1"/>
  <c r="K24" i="3"/>
  <c r="L24" i="3" s="1"/>
  <c r="K12" i="3"/>
  <c r="L12" i="3" s="1"/>
  <c r="K11" i="3"/>
  <c r="L11" i="3" s="1"/>
  <c r="K14" i="3"/>
  <c r="L14" i="3" s="1"/>
  <c r="K13" i="3"/>
  <c r="L13" i="3" s="1"/>
  <c r="K20" i="3"/>
  <c r="L20" i="3" s="1"/>
  <c r="K16" i="3"/>
  <c r="L16" i="3" s="1"/>
  <c r="K18" i="3"/>
  <c r="L18" i="3" s="1"/>
  <c r="K5" i="3"/>
  <c r="L5" i="3" s="1"/>
  <c r="K6" i="3"/>
  <c r="L6" i="3" s="1"/>
  <c r="K4" i="3"/>
  <c r="L4" i="3" s="1"/>
  <c r="K2" i="3"/>
  <c r="L2" i="3" s="1"/>
  <c r="K2" i="2" l="1"/>
  <c r="L2" i="2"/>
  <c r="K3" i="2"/>
  <c r="L3" i="2"/>
  <c r="K4" i="2"/>
  <c r="L4" i="2"/>
  <c r="K5" i="2"/>
  <c r="L5" i="2"/>
  <c r="K6" i="2"/>
  <c r="L6" i="2"/>
  <c r="K8" i="2"/>
  <c r="L8" i="2"/>
  <c r="K10" i="2"/>
  <c r="L10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</calcChain>
</file>

<file path=xl/sharedStrings.xml><?xml version="1.0" encoding="utf-8"?>
<sst xmlns="http://schemas.openxmlformats.org/spreadsheetml/2006/main" count="687" uniqueCount="291">
  <si>
    <t>Klasse</t>
  </si>
  <si>
    <t>Voornaam</t>
  </si>
  <si>
    <t>Achternaam</t>
  </si>
  <si>
    <t>Vereniging</t>
  </si>
  <si>
    <t>Sportnaam</t>
  </si>
  <si>
    <t>Z1</t>
  </si>
  <si>
    <t>Romy</t>
  </si>
  <si>
    <t>B</t>
  </si>
  <si>
    <t>L1</t>
  </si>
  <si>
    <t>Julia</t>
  </si>
  <si>
    <t>Naomi</t>
  </si>
  <si>
    <t>L2</t>
  </si>
  <si>
    <t>Nina</t>
  </si>
  <si>
    <t>M1</t>
  </si>
  <si>
    <t>M2</t>
  </si>
  <si>
    <t>Laura</t>
  </si>
  <si>
    <t>Telleman</t>
  </si>
  <si>
    <t>Sophie</t>
  </si>
  <si>
    <t>Eline</t>
  </si>
  <si>
    <t>Robin</t>
  </si>
  <si>
    <t>Chantal</t>
  </si>
  <si>
    <t>Daphne</t>
  </si>
  <si>
    <t>Z2</t>
  </si>
  <si>
    <t>Koelewijn</t>
  </si>
  <si>
    <t>Iris</t>
  </si>
  <si>
    <t>Van Dijk</t>
  </si>
  <si>
    <t>Britney</t>
  </si>
  <si>
    <t>De Jong</t>
  </si>
  <si>
    <t>Demi</t>
  </si>
  <si>
    <t>Happiness</t>
  </si>
  <si>
    <t>Hunk</t>
  </si>
  <si>
    <t>Sam</t>
  </si>
  <si>
    <t>Sanne</t>
  </si>
  <si>
    <t>Floor</t>
  </si>
  <si>
    <t>Brouwer</t>
  </si>
  <si>
    <t>Emma</t>
  </si>
  <si>
    <t>Danique</t>
  </si>
  <si>
    <t>Wendy</t>
  </si>
  <si>
    <t>Dominique</t>
  </si>
  <si>
    <t>Zoe</t>
  </si>
  <si>
    <t>Luca</t>
  </si>
  <si>
    <t>Manege Rijnenburg B.V.</t>
  </si>
  <si>
    <t>Namorado</t>
  </si>
  <si>
    <t>Sturkenboom</t>
  </si>
  <si>
    <t>Evy</t>
  </si>
  <si>
    <t>Slotruiters, PC. De</t>
  </si>
  <si>
    <t>Van Veen</t>
  </si>
  <si>
    <t>De Wit</t>
  </si>
  <si>
    <t>Mariska</t>
  </si>
  <si>
    <t>Macho</t>
  </si>
  <si>
    <t>Janneke</t>
  </si>
  <si>
    <t>Veldhuizen</t>
  </si>
  <si>
    <t>Vera</t>
  </si>
  <si>
    <t>Midland (pv.), PC.</t>
  </si>
  <si>
    <t>Roos</t>
  </si>
  <si>
    <t>Joy</t>
  </si>
  <si>
    <t>Bo</t>
  </si>
  <si>
    <t>Rik</t>
  </si>
  <si>
    <t>De Bruin</t>
  </si>
  <si>
    <t>Willis, PC.</t>
  </si>
  <si>
    <t>Isa</t>
  </si>
  <si>
    <t>Melody</t>
  </si>
  <si>
    <t>Quinty</t>
  </si>
  <si>
    <t>De Larense Manege</t>
  </si>
  <si>
    <t>Hollandsche IJsselruiters, PC. De</t>
  </si>
  <si>
    <t>Céline</t>
  </si>
  <si>
    <t>Lilli</t>
  </si>
  <si>
    <t>Floortje</t>
  </si>
  <si>
    <t>Joëlle</t>
  </si>
  <si>
    <t>Luna</t>
  </si>
  <si>
    <t>Aladin</t>
  </si>
  <si>
    <t>Manege De Kamphorst</t>
  </si>
  <si>
    <t>Jasmijn</t>
  </si>
  <si>
    <t>W1</t>
  </si>
  <si>
    <t>W2</t>
  </si>
  <si>
    <t>W3</t>
  </si>
  <si>
    <t xml:space="preserve">Gem. </t>
  </si>
  <si>
    <t>Leila</t>
  </si>
  <si>
    <t>Anne</t>
  </si>
  <si>
    <t>A</t>
  </si>
  <si>
    <t>Sophia</t>
  </si>
  <si>
    <t>de Voogt</t>
  </si>
  <si>
    <t>HC De Lange Linschoten</t>
  </si>
  <si>
    <t>Peer</t>
  </si>
  <si>
    <t>Ernens</t>
  </si>
  <si>
    <t>Manege Zilfia's Hoeve</t>
  </si>
  <si>
    <t>Glissenaar</t>
  </si>
  <si>
    <t>Voornruiters, PC. De</t>
  </si>
  <si>
    <t>Accres Bolletje</t>
  </si>
  <si>
    <t>Riton Cupido</t>
  </si>
  <si>
    <t>Liv</t>
  </si>
  <si>
    <t>Van der Horst</t>
  </si>
  <si>
    <t>Brederoderuiters, PC. De</t>
  </si>
  <si>
    <t>Mazzel</t>
  </si>
  <si>
    <t>Vermey</t>
  </si>
  <si>
    <t>Telynau Oriana CT</t>
  </si>
  <si>
    <t>C</t>
  </si>
  <si>
    <t>Senna</t>
  </si>
  <si>
    <t>Noordijk</t>
  </si>
  <si>
    <t>Stuwruiters, PC. De</t>
  </si>
  <si>
    <t>D</t>
  </si>
  <si>
    <t>Noor</t>
  </si>
  <si>
    <t>Brokx</t>
  </si>
  <si>
    <t>Groenewoude, PC.</t>
  </si>
  <si>
    <t>Jamai</t>
  </si>
  <si>
    <t>Sarah</t>
  </si>
  <si>
    <t>De Kruijff</t>
  </si>
  <si>
    <t>Anchar</t>
  </si>
  <si>
    <t>Dieke</t>
  </si>
  <si>
    <t>Donkersteeg</t>
  </si>
  <si>
    <t>Dragonder, PC. De</t>
  </si>
  <si>
    <t>sammy joe</t>
  </si>
  <si>
    <t>Helsdingen</t>
  </si>
  <si>
    <t>Hilversumse Rijclub, PC.</t>
  </si>
  <si>
    <t>Jefferson</t>
  </si>
  <si>
    <t>Sterre</t>
  </si>
  <si>
    <t>Srjv Groenendaal, PC.</t>
  </si>
  <si>
    <t>Linsey van Dekkerhuus</t>
  </si>
  <si>
    <t>Ines</t>
  </si>
  <si>
    <t>Krekels</t>
  </si>
  <si>
    <t>Weespervechtruiters, PC.</t>
  </si>
  <si>
    <t>Summerdance D.j.</t>
  </si>
  <si>
    <t>E</t>
  </si>
  <si>
    <t>Marrink</t>
  </si>
  <si>
    <t>Doerak</t>
  </si>
  <si>
    <t>Kate</t>
  </si>
  <si>
    <t>Neijenhuis</t>
  </si>
  <si>
    <t>Bodethal's Romy</t>
  </si>
  <si>
    <t>Sijbesma</t>
  </si>
  <si>
    <t>Van Aken</t>
  </si>
  <si>
    <t>Soest, PC.</t>
  </si>
  <si>
    <t>Knockmoy Nuala</t>
  </si>
  <si>
    <t>Van Buren</t>
  </si>
  <si>
    <t>Macho Man</t>
  </si>
  <si>
    <t>Van Dalsen</t>
  </si>
  <si>
    <t>Schermeer's Hof Tijgerlelie</t>
  </si>
  <si>
    <t>Van de Kooij</t>
  </si>
  <si>
    <t>Hooglandertjes, PC. De</t>
  </si>
  <si>
    <t>Minea</t>
  </si>
  <si>
    <t>Toesja</t>
  </si>
  <si>
    <t>Verhaar</t>
  </si>
  <si>
    <t>Elyse</t>
  </si>
  <si>
    <t>Vodde</t>
  </si>
  <si>
    <t>Ronde Venen, PC. De</t>
  </si>
  <si>
    <t>Tinello Tigger</t>
  </si>
  <si>
    <t>cat</t>
  </si>
  <si>
    <t>Plantage, PC. De</t>
  </si>
  <si>
    <t>Tournoyruiters, PC. De</t>
  </si>
  <si>
    <t>Schaapskooi, PC. De</t>
  </si>
  <si>
    <t>Gouden Adelaar, PC. De</t>
  </si>
  <si>
    <t>Bosruiters, PC. De</t>
  </si>
  <si>
    <t>Any Dale, PC.</t>
  </si>
  <si>
    <t>Valleiruiters, PC. De</t>
  </si>
  <si>
    <t>Van der Vegt</t>
  </si>
  <si>
    <t>Kraneveld's Aswin</t>
  </si>
  <si>
    <t>Zilfia's Hoeve, PC.</t>
  </si>
  <si>
    <t>Van Oostrom</t>
  </si>
  <si>
    <t>Cat</t>
  </si>
  <si>
    <t>Lucky</t>
  </si>
  <si>
    <t>Megan</t>
  </si>
  <si>
    <t>Blonk</t>
  </si>
  <si>
    <t>Ollie</t>
  </si>
  <si>
    <t>Groeneveld</t>
  </si>
  <si>
    <t>Golden Glory</t>
  </si>
  <si>
    <t>Van der Arend</t>
  </si>
  <si>
    <t>Wonderboy</t>
  </si>
  <si>
    <t>Malou</t>
  </si>
  <si>
    <t>Anker</t>
  </si>
  <si>
    <t>Feline</t>
  </si>
  <si>
    <t>Borsten</t>
  </si>
  <si>
    <t>Bella Rose</t>
  </si>
  <si>
    <t>Warbere-Curragh</t>
  </si>
  <si>
    <t>Catwalk</t>
  </si>
  <si>
    <t>Lukassen</t>
  </si>
  <si>
    <t>Rhyfedd Miss Yhelly</t>
  </si>
  <si>
    <t>Emmee</t>
  </si>
  <si>
    <t>Martens</t>
  </si>
  <si>
    <t>Oosting Hestella</t>
  </si>
  <si>
    <t>Masquerade</t>
  </si>
  <si>
    <t>Annemei</t>
  </si>
  <si>
    <t>Pikaar</t>
  </si>
  <si>
    <t>Renoir</t>
  </si>
  <si>
    <t>Beaudine</t>
  </si>
  <si>
    <t>Tielrooy</t>
  </si>
  <si>
    <t>Goldhoorn's Dynamite</t>
  </si>
  <si>
    <t>Ika</t>
  </si>
  <si>
    <t>Tienstra</t>
  </si>
  <si>
    <t>Goodfellas</t>
  </si>
  <si>
    <t>Dijon</t>
  </si>
  <si>
    <t>Uitbeijerse</t>
  </si>
  <si>
    <t>Thirsa</t>
  </si>
  <si>
    <t>Kuikhornster Ricardo</t>
  </si>
  <si>
    <t>Ice Prinses</t>
  </si>
  <si>
    <t>Kleijn</t>
  </si>
  <si>
    <t>Binkie</t>
  </si>
  <si>
    <t>Melles</t>
  </si>
  <si>
    <t>Charlie</t>
  </si>
  <si>
    <t>Van der Knaap</t>
  </si>
  <si>
    <t>Rango</t>
  </si>
  <si>
    <t>Noa</t>
  </si>
  <si>
    <t>Zevenhuizen</t>
  </si>
  <si>
    <t>Landini</t>
  </si>
  <si>
    <t>De Feijter</t>
  </si>
  <si>
    <t>Orchid's Rowdy</t>
  </si>
  <si>
    <t>Roselynn</t>
  </si>
  <si>
    <t>Rakt's Danny</t>
  </si>
  <si>
    <t>van den Hengel</t>
  </si>
  <si>
    <t>Faisser</t>
  </si>
  <si>
    <t>Yasmin</t>
  </si>
  <si>
    <t>Elian</t>
  </si>
  <si>
    <t>Ring Pandora</t>
  </si>
  <si>
    <t>Lanjouw</t>
  </si>
  <si>
    <t>Old Avenue's Lagundo</t>
  </si>
  <si>
    <t>Lombaers</t>
  </si>
  <si>
    <t>Laar, PC. De</t>
  </si>
  <si>
    <t>Tongerenhof Mexborough</t>
  </si>
  <si>
    <t>Uijtewaal</t>
  </si>
  <si>
    <t>Make My Forest</t>
  </si>
  <si>
    <t>Verkoijen</t>
  </si>
  <si>
    <t>Mastwood Fleur De Lys</t>
  </si>
  <si>
    <t>Veldruiters, PC. De</t>
  </si>
  <si>
    <t>Van Nimwegen</t>
  </si>
  <si>
    <t>Piet</t>
  </si>
  <si>
    <t>Lanphen</t>
  </si>
  <si>
    <t>Paardenvreugd, PC.</t>
  </si>
  <si>
    <t>Bernice</t>
  </si>
  <si>
    <t>Drost</t>
  </si>
  <si>
    <t>Griffioen</t>
  </si>
  <si>
    <t>Tornado</t>
  </si>
  <si>
    <t>Klerk</t>
  </si>
  <si>
    <t>Yana</t>
  </si>
  <si>
    <t>Joanna</t>
  </si>
  <si>
    <t>Van de Kraats</t>
  </si>
  <si>
    <t>Jeffrey</t>
  </si>
  <si>
    <t>Van Jaarsveld</t>
  </si>
  <si>
    <t>Ilroy</t>
  </si>
  <si>
    <t>Amelisweerd, PC.</t>
  </si>
  <si>
    <t>Ramira</t>
  </si>
  <si>
    <t>Van Rheenen</t>
  </si>
  <si>
    <t>Lots Of Luck</t>
  </si>
  <si>
    <t>Van Vuuren</t>
  </si>
  <si>
    <t>Berktzicht Summer Breeze</t>
  </si>
  <si>
    <t>Verdonk</t>
  </si>
  <si>
    <t>Verhoef</t>
  </si>
  <si>
    <t>History Wilgenhorst</t>
  </si>
  <si>
    <t>Anaïs</t>
  </si>
  <si>
    <t>De Bondt</t>
  </si>
  <si>
    <t>Super Wheemhoeve's Marko</t>
  </si>
  <si>
    <t>Top Nasvil</t>
  </si>
  <si>
    <t>Chinook</t>
  </si>
  <si>
    <t>Zwaluwenburg's  Bright Idea</t>
  </si>
  <si>
    <t>Schermeer's Hof Jasmine</t>
  </si>
  <si>
    <t>Ise</t>
  </si>
  <si>
    <t>Kreuger</t>
  </si>
  <si>
    <t>Salai</t>
  </si>
  <si>
    <t>Sabine</t>
  </si>
  <si>
    <t>Kuhlman</t>
  </si>
  <si>
    <t>Orchid's Ixion</t>
  </si>
  <si>
    <t>Loenen</t>
  </si>
  <si>
    <t>Koetsiershoeve Fascination</t>
  </si>
  <si>
    <t>Moerman</t>
  </si>
  <si>
    <t>Schrotie's Roos</t>
  </si>
  <si>
    <t>Annejet</t>
  </si>
  <si>
    <t>Korver</t>
  </si>
  <si>
    <t>Thamen's Volare</t>
  </si>
  <si>
    <t>Fijma</t>
  </si>
  <si>
    <t>Orchard Red Prince</t>
  </si>
  <si>
    <t>Lex</t>
  </si>
  <si>
    <t>van den Hoogen</t>
  </si>
  <si>
    <t>Martinez Candyman</t>
  </si>
  <si>
    <t>Balotelli</t>
  </si>
  <si>
    <t>Geselecteerd maar nog inschrijven voor Indoorkampioenschappen via MIJNKNHS</t>
  </si>
  <si>
    <t>Gem.</t>
  </si>
  <si>
    <t>W4</t>
  </si>
  <si>
    <t>Mandy</t>
  </si>
  <si>
    <t>Akkermans</t>
  </si>
  <si>
    <t>Wappie</t>
  </si>
  <si>
    <t>Manege En Pensionstal 't Hoogt</t>
  </si>
  <si>
    <t>Koosje</t>
  </si>
  <si>
    <t>Visser</t>
  </si>
  <si>
    <t>Duck</t>
  </si>
  <si>
    <t>Zwarte Ruiters, PC. De</t>
  </si>
  <si>
    <t xml:space="preserve"> </t>
  </si>
  <si>
    <t>Marloes</t>
  </si>
  <si>
    <t>De Rijk</t>
  </si>
  <si>
    <t>Louis Vuitton</t>
  </si>
  <si>
    <t>Kamphorst, PC. De</t>
  </si>
  <si>
    <t>Anne fleur</t>
  </si>
  <si>
    <t>Groot</t>
  </si>
  <si>
    <t>Wende</t>
  </si>
  <si>
    <t>Stad En Lande Ruiters, 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</si>
</sst>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49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1" fillId="33" borderId="0" xfId="0" applyNumberFormat="1" applyFont="1" applyFill="1"/>
    <xf numFmtId="0" fontId="22" fillId="0" borderId="0" xfId="0" applyFont="1"/>
    <xf numFmtId="49" fontId="18" fillId="0" borderId="0" xfId="0" applyNumberFormat="1" applyFont="1" applyFill="1"/>
    <xf numFmtId="2" fontId="19" fillId="0" borderId="0" xfId="0" applyNumberFormat="1" applyFont="1" applyFill="1"/>
    <xf numFmtId="2" fontId="18" fillId="0" borderId="0" xfId="0" applyNumberFormat="1" applyFont="1"/>
    <xf numFmtId="0" fontId="0" fillId="0" borderId="0" xfId="0" applyAlignment="1">
      <alignment horizontal="center"/>
    </xf>
    <xf numFmtId="0" fontId="18" fillId="0" borderId="0" xfId="0" applyNumberFormat="1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22" fillId="0" borderId="0" xfId="0" applyNumberFormat="1" applyFont="1"/>
    <xf numFmtId="0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6" fillId="0" borderId="0" xfId="0" applyFont="1"/>
    <xf numFmtId="2" fontId="0" fillId="0" borderId="0" xfId="0" applyNumberFormat="1"/>
    <xf numFmtId="0" fontId="18" fillId="0" borderId="0" xfId="0" applyFont="1" applyFill="1"/>
    <xf numFmtId="2" fontId="18" fillId="0" borderId="0" xfId="0" applyNumberFormat="1" applyFont="1" applyFill="1"/>
    <xf numFmtId="10" fontId="19" fillId="0" borderId="0" xfId="0" applyNumberFormat="1" applyFont="1" applyFill="1"/>
    <xf numFmtId="0" fontId="1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21" fillId="33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0" borderId="0" xfId="0" applyNumberFormat="1" applyFont="1" applyFill="1"/>
    <xf numFmtId="2" fontId="22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22" fillId="0" borderId="0" xfId="0" applyNumberFormat="1" applyFont="1" applyFill="1"/>
    <xf numFmtId="2" fontId="16" fillId="0" borderId="0" xfId="0" applyNumberFormat="1" applyFont="1" applyFill="1"/>
    <xf numFmtId="49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center"/>
    </xf>
    <xf numFmtId="0" fontId="19" fillId="0" borderId="0" xfId="0" applyFont="1"/>
    <xf numFmtId="0" fontId="23" fillId="0" borderId="0" xfId="0" applyFont="1" applyAlignment="1">
      <alignment horizontal="center"/>
    </xf>
    <xf numFmtId="49" fontId="20" fillId="0" borderId="0" xfId="0" applyNumberFormat="1" applyFont="1"/>
    <xf numFmtId="49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333375</xdr:colOff>
      <xdr:row>0</xdr:row>
      <xdr:rowOff>57150</xdr:rowOff>
    </xdr:from>
    <xdr:to>
      <xdr:col>21</xdr:col>
      <xdr:colOff>157452</xdr:colOff>
      <xdr:row>7</xdr:row>
      <xdr:rowOff>133349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01600" y="57150"/>
          <a:ext cx="1043277" cy="12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19050</xdr:rowOff>
    </xdr:from>
    <xdr:to>
      <xdr:col>21</xdr:col>
      <xdr:colOff>109827</xdr:colOff>
      <xdr:row>7</xdr:row>
      <xdr:rowOff>95249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6850" y="19050"/>
          <a:ext cx="1043277" cy="1209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314325</xdr:colOff>
      <xdr:row>0</xdr:row>
      <xdr:rowOff>19050</xdr:rowOff>
    </xdr:from>
    <xdr:to>
      <xdr:col>21</xdr:col>
      <xdr:colOff>138402</xdr:colOff>
      <xdr:row>7</xdr:row>
      <xdr:rowOff>95249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63525" y="19050"/>
          <a:ext cx="1043277" cy="1209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295275</xdr:colOff>
      <xdr:row>0</xdr:row>
      <xdr:rowOff>9525</xdr:rowOff>
    </xdr:from>
    <xdr:to>
      <xdr:col>21</xdr:col>
      <xdr:colOff>119352</xdr:colOff>
      <xdr:row>7</xdr:row>
      <xdr:rowOff>85724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77800" y="9525"/>
          <a:ext cx="1043277" cy="1209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0</xdr:row>
      <xdr:rowOff>0</xdr:rowOff>
    </xdr:from>
    <xdr:to>
      <xdr:col>21</xdr:col>
      <xdr:colOff>166977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63425" y="0"/>
          <a:ext cx="1043277" cy="1209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247650</xdr:colOff>
      <xdr:row>0</xdr:row>
      <xdr:rowOff>0</xdr:rowOff>
    </xdr:from>
    <xdr:to>
      <xdr:col>21</xdr:col>
      <xdr:colOff>71727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01475" y="0"/>
          <a:ext cx="1043277" cy="12096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295275</xdr:colOff>
      <xdr:row>0</xdr:row>
      <xdr:rowOff>0</xdr:rowOff>
    </xdr:from>
    <xdr:to>
      <xdr:col>20</xdr:col>
      <xdr:colOff>119352</xdr:colOff>
      <xdr:row>7</xdr:row>
      <xdr:rowOff>76199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7650" y="0"/>
          <a:ext cx="1043277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/>
  </sheetViews>
  <sheetFormatPr defaultRowHeight="12.75" x14ac:dyDescent="0.2"/>
  <cols>
    <col min="1" max="1" width="5.42578125" style="3" customWidth="1"/>
    <col min="2" max="2" width="11" style="4" bestFit="1" customWidth="1"/>
    <col min="3" max="3" width="14.85546875" style="4" bestFit="1" customWidth="1"/>
    <col min="4" max="4" width="27.85546875" style="4" bestFit="1" customWidth="1"/>
    <col min="5" max="5" width="32.42578125" style="4" bestFit="1" customWidth="1"/>
    <col min="6" max="6" width="6.7109375" style="3" bestFit="1" customWidth="1"/>
    <col min="7" max="7" width="4.85546875" style="3" customWidth="1"/>
    <col min="8" max="10" width="5.5703125" style="2" bestFit="1" customWidth="1"/>
    <col min="11" max="11" width="6.5703125" style="2" hidden="1" customWidth="1"/>
    <col min="12" max="12" width="5.5703125" style="6" bestFit="1" customWidth="1"/>
    <col min="13" max="16372" width="9.140625" style="2"/>
    <col min="16373" max="16373" width="6.5703125" style="2" bestFit="1" customWidth="1"/>
    <col min="16374" max="16384" width="9.140625" style="2"/>
  </cols>
  <sheetData>
    <row r="1" spans="1:13" s="6" customFormat="1" x14ac:dyDescent="0.2">
      <c r="A1" s="5"/>
      <c r="B1" s="5" t="s">
        <v>1</v>
      </c>
      <c r="C1" s="5" t="s">
        <v>2</v>
      </c>
      <c r="D1" s="5" t="s">
        <v>4</v>
      </c>
      <c r="E1" s="5" t="s">
        <v>3</v>
      </c>
      <c r="F1" s="25" t="s">
        <v>0</v>
      </c>
      <c r="G1" s="25" t="s">
        <v>157</v>
      </c>
      <c r="H1" s="25" t="s">
        <v>73</v>
      </c>
      <c r="I1" s="25" t="s">
        <v>74</v>
      </c>
      <c r="J1" s="25" t="s">
        <v>75</v>
      </c>
      <c r="K1" s="25" t="s">
        <v>145</v>
      </c>
      <c r="L1" s="25" t="s">
        <v>76</v>
      </c>
    </row>
    <row r="2" spans="1:13" x14ac:dyDescent="0.2">
      <c r="A2" s="12">
        <v>1</v>
      </c>
      <c r="B2" s="1" t="s">
        <v>32</v>
      </c>
      <c r="C2" s="1" t="s">
        <v>86</v>
      </c>
      <c r="D2" s="1" t="s">
        <v>88</v>
      </c>
      <c r="E2" s="1" t="s">
        <v>87</v>
      </c>
      <c r="F2" s="16" t="s">
        <v>7</v>
      </c>
      <c r="G2" s="16" t="s">
        <v>7</v>
      </c>
      <c r="H2" s="29">
        <v>65</v>
      </c>
      <c r="I2" s="29">
        <v>66.5</v>
      </c>
      <c r="J2" s="29">
        <v>72.5</v>
      </c>
      <c r="K2" s="29">
        <f t="shared" ref="K2:K8" si="0">SUM(H2:J2)</f>
        <v>204</v>
      </c>
      <c r="L2" s="30">
        <f t="shared" ref="L2:L8" si="1">K2/3</f>
        <v>68</v>
      </c>
      <c r="M2" s="2" t="s">
        <v>271</v>
      </c>
    </row>
    <row r="3" spans="1:13" x14ac:dyDescent="0.2">
      <c r="A3" s="12">
        <v>2</v>
      </c>
      <c r="B3" s="1" t="s">
        <v>32</v>
      </c>
      <c r="C3" s="1" t="s">
        <v>86</v>
      </c>
      <c r="D3" s="1" t="s">
        <v>89</v>
      </c>
      <c r="E3" s="1" t="s">
        <v>87</v>
      </c>
      <c r="F3" s="16" t="s">
        <v>7</v>
      </c>
      <c r="G3" s="16" t="s">
        <v>7</v>
      </c>
      <c r="H3" s="29">
        <v>66.17</v>
      </c>
      <c r="I3" s="29">
        <v>69.17</v>
      </c>
      <c r="J3" s="29">
        <v>64.67</v>
      </c>
      <c r="K3" s="29">
        <f t="shared" si="0"/>
        <v>200.01</v>
      </c>
      <c r="L3" s="30">
        <f t="shared" si="1"/>
        <v>66.67</v>
      </c>
      <c r="M3" s="2" t="s">
        <v>271</v>
      </c>
    </row>
    <row r="4" spans="1:13" x14ac:dyDescent="0.2">
      <c r="A4" s="12">
        <v>3</v>
      </c>
      <c r="B4" s="1" t="s">
        <v>28</v>
      </c>
      <c r="C4" s="1" t="s">
        <v>84</v>
      </c>
      <c r="D4" s="1" t="s">
        <v>48</v>
      </c>
      <c r="E4" s="1" t="s">
        <v>85</v>
      </c>
      <c r="F4" s="16" t="s">
        <v>7</v>
      </c>
      <c r="G4" s="16" t="s">
        <v>7</v>
      </c>
      <c r="H4" s="29">
        <v>61.5</v>
      </c>
      <c r="I4" s="29">
        <v>64.67</v>
      </c>
      <c r="J4" s="29">
        <v>65.67</v>
      </c>
      <c r="K4" s="29">
        <f t="shared" si="0"/>
        <v>191.84</v>
      </c>
      <c r="L4" s="30">
        <f t="shared" si="1"/>
        <v>63.946666666666665</v>
      </c>
      <c r="M4" s="2" t="s">
        <v>271</v>
      </c>
    </row>
    <row r="5" spans="1:13" x14ac:dyDescent="0.2">
      <c r="A5" s="12">
        <v>4</v>
      </c>
      <c r="B5" s="1" t="s">
        <v>44</v>
      </c>
      <c r="C5" s="1" t="s">
        <v>94</v>
      </c>
      <c r="D5" s="1" t="s">
        <v>95</v>
      </c>
      <c r="E5" s="1" t="s">
        <v>87</v>
      </c>
      <c r="F5" s="16" t="s">
        <v>7</v>
      </c>
      <c r="G5" s="16" t="s">
        <v>7</v>
      </c>
      <c r="H5" s="29">
        <v>65.83</v>
      </c>
      <c r="I5" s="29">
        <v>62</v>
      </c>
      <c r="J5" s="29">
        <v>63</v>
      </c>
      <c r="K5" s="29">
        <f t="shared" si="0"/>
        <v>190.82999999999998</v>
      </c>
      <c r="L5" s="30">
        <f t="shared" si="1"/>
        <v>63.609999999999992</v>
      </c>
      <c r="M5" s="2" t="s">
        <v>271</v>
      </c>
    </row>
    <row r="6" spans="1:13" x14ac:dyDescent="0.2">
      <c r="A6" s="12">
        <v>5</v>
      </c>
      <c r="B6" s="1" t="s">
        <v>80</v>
      </c>
      <c r="C6" s="1" t="s">
        <v>81</v>
      </c>
      <c r="D6" s="1" t="s">
        <v>83</v>
      </c>
      <c r="E6" s="1" t="s">
        <v>82</v>
      </c>
      <c r="F6" s="16" t="s">
        <v>7</v>
      </c>
      <c r="G6" s="16" t="s">
        <v>79</v>
      </c>
      <c r="H6" s="29">
        <v>63.67</v>
      </c>
      <c r="I6" s="29">
        <v>64.5</v>
      </c>
      <c r="J6" s="29">
        <v>60.67</v>
      </c>
      <c r="K6" s="29">
        <f t="shared" si="0"/>
        <v>188.84000000000003</v>
      </c>
      <c r="L6" s="30">
        <f t="shared" si="1"/>
        <v>62.94666666666668</v>
      </c>
      <c r="M6" s="2" t="s">
        <v>271</v>
      </c>
    </row>
    <row r="7" spans="1:13" s="46" customFormat="1" x14ac:dyDescent="0.2">
      <c r="A7" s="41">
        <v>6</v>
      </c>
      <c r="B7" s="42" t="s">
        <v>274</v>
      </c>
      <c r="C7" s="42" t="s">
        <v>275</v>
      </c>
      <c r="D7" s="42" t="s">
        <v>276</v>
      </c>
      <c r="E7" s="42" t="s">
        <v>277</v>
      </c>
      <c r="F7" s="43" t="s">
        <v>7</v>
      </c>
      <c r="G7" s="43" t="s">
        <v>7</v>
      </c>
      <c r="H7" s="44">
        <v>59.33</v>
      </c>
      <c r="I7" s="44">
        <v>63.67</v>
      </c>
      <c r="J7" s="44">
        <v>60.83</v>
      </c>
      <c r="K7" s="44">
        <f t="shared" si="0"/>
        <v>183.82999999999998</v>
      </c>
      <c r="L7" s="45">
        <f t="shared" si="1"/>
        <v>61.276666666666664</v>
      </c>
      <c r="M7" s="46" t="s">
        <v>271</v>
      </c>
    </row>
    <row r="8" spans="1:13" s="40" customFormat="1" x14ac:dyDescent="0.2">
      <c r="A8" s="41">
        <v>7</v>
      </c>
      <c r="B8" s="1" t="s">
        <v>90</v>
      </c>
      <c r="C8" s="1" t="s">
        <v>91</v>
      </c>
      <c r="D8" s="1" t="s">
        <v>93</v>
      </c>
      <c r="E8" s="1" t="s">
        <v>92</v>
      </c>
      <c r="F8" s="16" t="s">
        <v>7</v>
      </c>
      <c r="G8" s="16" t="s">
        <v>7</v>
      </c>
      <c r="H8" s="29">
        <v>56.5</v>
      </c>
      <c r="I8" s="29">
        <v>58</v>
      </c>
      <c r="J8" s="29">
        <v>60</v>
      </c>
      <c r="K8" s="29">
        <f t="shared" si="0"/>
        <v>174.5</v>
      </c>
      <c r="L8" s="30">
        <f t="shared" si="1"/>
        <v>58.166666666666664</v>
      </c>
      <c r="M8" s="2" t="s">
        <v>271</v>
      </c>
    </row>
    <row r="9" spans="1:13" x14ac:dyDescent="0.2">
      <c r="A9" s="12"/>
      <c r="B9" s="1"/>
      <c r="C9" s="1"/>
      <c r="D9" s="1"/>
      <c r="E9" s="1"/>
      <c r="F9" s="16"/>
      <c r="G9" s="16"/>
      <c r="H9" s="3"/>
      <c r="I9" s="3"/>
      <c r="J9" s="3"/>
      <c r="K9" s="29"/>
      <c r="L9" s="30"/>
    </row>
    <row r="10" spans="1:13" x14ac:dyDescent="0.2">
      <c r="A10" s="12">
        <v>1</v>
      </c>
      <c r="B10" s="1" t="s">
        <v>97</v>
      </c>
      <c r="C10" s="1" t="s">
        <v>98</v>
      </c>
      <c r="D10" s="1" t="s">
        <v>78</v>
      </c>
      <c r="E10" s="1" t="s">
        <v>99</v>
      </c>
      <c r="F10" s="16" t="s">
        <v>7</v>
      </c>
      <c r="G10" s="16" t="s">
        <v>96</v>
      </c>
      <c r="H10" s="29">
        <v>66</v>
      </c>
      <c r="I10" s="29">
        <v>64</v>
      </c>
      <c r="J10" s="29">
        <v>63.33</v>
      </c>
      <c r="K10" s="29">
        <f t="shared" ref="K10:K11" si="2">SUM(H10:J10)</f>
        <v>193.32999999999998</v>
      </c>
      <c r="L10" s="30">
        <f t="shared" ref="L10:L11" si="3">K10/3</f>
        <v>64.443333333333328</v>
      </c>
      <c r="M10" s="2" t="s">
        <v>271</v>
      </c>
    </row>
    <row r="11" spans="1:13" s="46" customFormat="1" x14ac:dyDescent="0.2">
      <c r="A11" s="41">
        <v>2</v>
      </c>
      <c r="B11" s="42" t="s">
        <v>283</v>
      </c>
      <c r="C11" s="42" t="s">
        <v>284</v>
      </c>
      <c r="D11" s="42" t="s">
        <v>285</v>
      </c>
      <c r="E11" s="42" t="s">
        <v>286</v>
      </c>
      <c r="F11" s="43" t="s">
        <v>7</v>
      </c>
      <c r="G11" s="43" t="s">
        <v>96</v>
      </c>
      <c r="H11" s="44">
        <v>62.5</v>
      </c>
      <c r="I11" s="44">
        <v>57.5</v>
      </c>
      <c r="J11" s="44">
        <v>61.33</v>
      </c>
      <c r="K11" s="44">
        <f t="shared" si="2"/>
        <v>181.32999999999998</v>
      </c>
      <c r="L11" s="45">
        <f t="shared" si="3"/>
        <v>60.443333333333328</v>
      </c>
      <c r="M11" s="46" t="s">
        <v>271</v>
      </c>
    </row>
    <row r="12" spans="1:13" x14ac:dyDescent="0.2">
      <c r="A12" s="12"/>
      <c r="B12" s="1"/>
      <c r="C12" s="1"/>
      <c r="D12" s="1"/>
      <c r="E12" s="1"/>
      <c r="F12" s="16"/>
      <c r="G12" s="16"/>
      <c r="H12" s="3"/>
      <c r="I12" s="3"/>
      <c r="J12" s="3"/>
      <c r="K12" s="29"/>
      <c r="L12" s="30"/>
    </row>
    <row r="13" spans="1:13" x14ac:dyDescent="0.2">
      <c r="A13" s="12">
        <v>1</v>
      </c>
      <c r="B13" s="1" t="s">
        <v>125</v>
      </c>
      <c r="C13" s="1" t="s">
        <v>126</v>
      </c>
      <c r="D13" s="1" t="s">
        <v>127</v>
      </c>
      <c r="E13" s="1" t="s">
        <v>99</v>
      </c>
      <c r="F13" s="16" t="s">
        <v>7</v>
      </c>
      <c r="G13" s="16" t="s">
        <v>100</v>
      </c>
      <c r="H13" s="29">
        <v>70.83</v>
      </c>
      <c r="I13" s="29">
        <v>71.33</v>
      </c>
      <c r="J13" s="29">
        <v>74.17</v>
      </c>
      <c r="K13" s="29">
        <f t="shared" ref="K13:K28" si="4">SUM(H13:J13)</f>
        <v>216.32999999999998</v>
      </c>
      <c r="L13" s="30">
        <f t="shared" ref="L13:L28" si="5">K13/3</f>
        <v>72.11</v>
      </c>
      <c r="M13" s="2" t="s">
        <v>271</v>
      </c>
    </row>
    <row r="14" spans="1:13" x14ac:dyDescent="0.2">
      <c r="A14" s="12">
        <v>2</v>
      </c>
      <c r="B14" s="1" t="s">
        <v>101</v>
      </c>
      <c r="C14" s="1" t="s">
        <v>102</v>
      </c>
      <c r="D14" s="1" t="s">
        <v>104</v>
      </c>
      <c r="E14" s="1" t="s">
        <v>103</v>
      </c>
      <c r="F14" s="16" t="s">
        <v>7</v>
      </c>
      <c r="G14" s="16" t="s">
        <v>100</v>
      </c>
      <c r="H14" s="29">
        <v>68.17</v>
      </c>
      <c r="I14" s="29">
        <v>69.33</v>
      </c>
      <c r="J14" s="29">
        <v>69.5</v>
      </c>
      <c r="K14" s="29">
        <f t="shared" si="4"/>
        <v>207</v>
      </c>
      <c r="L14" s="30">
        <f t="shared" si="5"/>
        <v>69</v>
      </c>
      <c r="M14" s="2" t="s">
        <v>271</v>
      </c>
    </row>
    <row r="15" spans="1:13" x14ac:dyDescent="0.2">
      <c r="A15" s="12">
        <v>3</v>
      </c>
      <c r="B15" s="1" t="s">
        <v>52</v>
      </c>
      <c r="C15" s="1" t="s">
        <v>136</v>
      </c>
      <c r="D15" s="1" t="s">
        <v>138</v>
      </c>
      <c r="E15" s="1" t="s">
        <v>137</v>
      </c>
      <c r="F15" s="16" t="s">
        <v>7</v>
      </c>
      <c r="G15" s="16" t="s">
        <v>100</v>
      </c>
      <c r="H15" s="29">
        <v>65.5</v>
      </c>
      <c r="I15" s="29">
        <v>73.5</v>
      </c>
      <c r="J15" s="29">
        <v>63.17</v>
      </c>
      <c r="K15" s="29">
        <f t="shared" si="4"/>
        <v>202.17000000000002</v>
      </c>
      <c r="L15" s="30">
        <f t="shared" si="5"/>
        <v>67.39</v>
      </c>
      <c r="M15" s="2" t="s">
        <v>271</v>
      </c>
    </row>
    <row r="16" spans="1:13" x14ac:dyDescent="0.2">
      <c r="A16" s="12">
        <v>4</v>
      </c>
      <c r="B16" s="1" t="s">
        <v>38</v>
      </c>
      <c r="C16" s="1" t="s">
        <v>134</v>
      </c>
      <c r="D16" s="7" t="s">
        <v>135</v>
      </c>
      <c r="E16" s="1" t="s">
        <v>87</v>
      </c>
      <c r="F16" s="16" t="s">
        <v>7</v>
      </c>
      <c r="G16" s="16" t="s">
        <v>100</v>
      </c>
      <c r="H16" s="29">
        <v>66</v>
      </c>
      <c r="I16" s="29">
        <v>66.33</v>
      </c>
      <c r="J16" s="29">
        <v>69.67</v>
      </c>
      <c r="K16" s="29">
        <f t="shared" si="4"/>
        <v>202</v>
      </c>
      <c r="L16" s="30">
        <f t="shared" si="5"/>
        <v>67.333333333333329</v>
      </c>
      <c r="M16" s="2" t="s">
        <v>271</v>
      </c>
    </row>
    <row r="17" spans="1:13" x14ac:dyDescent="0.2">
      <c r="A17" s="12">
        <v>5</v>
      </c>
      <c r="B17" s="1" t="s">
        <v>62</v>
      </c>
      <c r="C17" s="1" t="s">
        <v>140</v>
      </c>
      <c r="D17" s="1" t="s">
        <v>29</v>
      </c>
      <c r="E17" s="1" t="s">
        <v>41</v>
      </c>
      <c r="F17" s="16" t="s">
        <v>7</v>
      </c>
      <c r="G17" s="16" t="s">
        <v>122</v>
      </c>
      <c r="H17" s="29">
        <v>65.17</v>
      </c>
      <c r="I17" s="29">
        <v>64.33</v>
      </c>
      <c r="J17" s="29">
        <v>65.5</v>
      </c>
      <c r="K17" s="29">
        <f t="shared" si="4"/>
        <v>195</v>
      </c>
      <c r="L17" s="30">
        <f t="shared" si="5"/>
        <v>65</v>
      </c>
      <c r="M17" s="2" t="s">
        <v>271</v>
      </c>
    </row>
    <row r="18" spans="1:13" x14ac:dyDescent="0.2">
      <c r="A18" s="12">
        <v>6</v>
      </c>
      <c r="B18" s="1" t="s">
        <v>35</v>
      </c>
      <c r="C18" s="1" t="s">
        <v>132</v>
      </c>
      <c r="D18" s="1" t="s">
        <v>133</v>
      </c>
      <c r="E18" s="1" t="s">
        <v>99</v>
      </c>
      <c r="F18" s="16" t="s">
        <v>7</v>
      </c>
      <c r="G18" s="16" t="s">
        <v>100</v>
      </c>
      <c r="H18" s="29">
        <v>67.5</v>
      </c>
      <c r="I18" s="29">
        <v>65.67</v>
      </c>
      <c r="J18" s="29">
        <v>61.5</v>
      </c>
      <c r="K18" s="29">
        <f t="shared" si="4"/>
        <v>194.67000000000002</v>
      </c>
      <c r="L18" s="30">
        <f t="shared" si="5"/>
        <v>64.89</v>
      </c>
      <c r="M18" s="2" t="s">
        <v>271</v>
      </c>
    </row>
    <row r="19" spans="1:13" x14ac:dyDescent="0.2">
      <c r="A19" s="12">
        <v>7</v>
      </c>
      <c r="B19" s="1" t="s">
        <v>62</v>
      </c>
      <c r="C19" s="1" t="s">
        <v>112</v>
      </c>
      <c r="D19" s="1" t="s">
        <v>114</v>
      </c>
      <c r="E19" s="1" t="s">
        <v>113</v>
      </c>
      <c r="F19" s="16" t="s">
        <v>7</v>
      </c>
      <c r="G19" s="16" t="s">
        <v>100</v>
      </c>
      <c r="H19" s="29">
        <v>64.5</v>
      </c>
      <c r="I19" s="29">
        <v>64.17</v>
      </c>
      <c r="J19" s="29">
        <v>65.33</v>
      </c>
      <c r="K19" s="29">
        <f t="shared" si="4"/>
        <v>194</v>
      </c>
      <c r="L19" s="30">
        <f t="shared" si="5"/>
        <v>64.666666666666671</v>
      </c>
      <c r="M19" s="2" t="s">
        <v>271</v>
      </c>
    </row>
    <row r="20" spans="1:13" x14ac:dyDescent="0.2">
      <c r="A20" s="12">
        <v>8</v>
      </c>
      <c r="B20" s="1" t="s">
        <v>139</v>
      </c>
      <c r="C20" s="1" t="s">
        <v>46</v>
      </c>
      <c r="D20" s="1" t="s">
        <v>42</v>
      </c>
      <c r="E20" s="1" t="s">
        <v>41</v>
      </c>
      <c r="F20" s="16" t="s">
        <v>7</v>
      </c>
      <c r="G20" s="16" t="s">
        <v>122</v>
      </c>
      <c r="H20" s="29">
        <v>67.33</v>
      </c>
      <c r="I20" s="29">
        <v>64.83</v>
      </c>
      <c r="J20" s="29">
        <v>61.83</v>
      </c>
      <c r="K20" s="29">
        <f t="shared" si="4"/>
        <v>193.99</v>
      </c>
      <c r="L20" s="30">
        <f t="shared" si="5"/>
        <v>64.663333333333341</v>
      </c>
      <c r="M20" s="2" t="s">
        <v>271</v>
      </c>
    </row>
    <row r="21" spans="1:13" x14ac:dyDescent="0.2">
      <c r="A21" s="12">
        <v>9</v>
      </c>
      <c r="B21" s="1" t="s">
        <v>12</v>
      </c>
      <c r="C21" s="1" t="s">
        <v>123</v>
      </c>
      <c r="D21" s="1" t="s">
        <v>124</v>
      </c>
      <c r="E21" s="1" t="s">
        <v>63</v>
      </c>
      <c r="F21" s="16" t="s">
        <v>7</v>
      </c>
      <c r="G21" s="16" t="s">
        <v>122</v>
      </c>
      <c r="H21" s="29">
        <v>61.5</v>
      </c>
      <c r="I21" s="29">
        <v>65.83</v>
      </c>
      <c r="J21" s="29">
        <v>65</v>
      </c>
      <c r="K21" s="29">
        <f t="shared" si="4"/>
        <v>192.32999999999998</v>
      </c>
      <c r="L21" s="30">
        <f t="shared" si="5"/>
        <v>64.11</v>
      </c>
      <c r="M21" s="2" t="s">
        <v>271</v>
      </c>
    </row>
    <row r="22" spans="1:13" x14ac:dyDescent="0.2">
      <c r="A22" s="12">
        <v>10</v>
      </c>
      <c r="B22" s="1" t="s">
        <v>118</v>
      </c>
      <c r="C22" s="1" t="s">
        <v>119</v>
      </c>
      <c r="D22" s="1" t="s">
        <v>121</v>
      </c>
      <c r="E22" s="1" t="s">
        <v>120</v>
      </c>
      <c r="F22" s="16" t="s">
        <v>7</v>
      </c>
      <c r="G22" s="16" t="s">
        <v>100</v>
      </c>
      <c r="H22" s="29">
        <v>65.67</v>
      </c>
      <c r="I22" s="29">
        <v>61.33</v>
      </c>
      <c r="J22" s="29">
        <v>64.67</v>
      </c>
      <c r="K22" s="29">
        <f t="shared" si="4"/>
        <v>191.67000000000002</v>
      </c>
      <c r="L22" s="30">
        <f t="shared" si="5"/>
        <v>63.890000000000008</v>
      </c>
      <c r="M22" s="2" t="s">
        <v>271</v>
      </c>
    </row>
    <row r="23" spans="1:13" x14ac:dyDescent="0.2">
      <c r="A23" s="12">
        <v>11</v>
      </c>
      <c r="B23" s="1" t="s">
        <v>115</v>
      </c>
      <c r="C23" s="1" t="s">
        <v>23</v>
      </c>
      <c r="D23" s="1" t="s">
        <v>117</v>
      </c>
      <c r="E23" s="1" t="s">
        <v>116</v>
      </c>
      <c r="F23" s="16" t="s">
        <v>7</v>
      </c>
      <c r="G23" s="16" t="s">
        <v>100</v>
      </c>
      <c r="H23" s="29">
        <v>60</v>
      </c>
      <c r="I23" s="29">
        <v>63.67</v>
      </c>
      <c r="J23" s="29">
        <v>67.83</v>
      </c>
      <c r="K23" s="29">
        <f t="shared" si="4"/>
        <v>191.5</v>
      </c>
      <c r="L23" s="30">
        <f t="shared" si="5"/>
        <v>63.833333333333336</v>
      </c>
      <c r="M23" s="2" t="s">
        <v>271</v>
      </c>
    </row>
    <row r="24" spans="1:13" x14ac:dyDescent="0.2">
      <c r="A24" s="12">
        <v>12</v>
      </c>
      <c r="B24" s="1" t="s">
        <v>19</v>
      </c>
      <c r="C24" s="1" t="s">
        <v>129</v>
      </c>
      <c r="D24" s="1" t="s">
        <v>131</v>
      </c>
      <c r="E24" s="1" t="s">
        <v>130</v>
      </c>
      <c r="F24" s="16" t="s">
        <v>7</v>
      </c>
      <c r="G24" s="16" t="s">
        <v>122</v>
      </c>
      <c r="H24" s="29">
        <v>62.33</v>
      </c>
      <c r="I24" s="29">
        <v>63.67</v>
      </c>
      <c r="J24" s="29">
        <v>64.17</v>
      </c>
      <c r="K24" s="29">
        <f t="shared" si="4"/>
        <v>190.17000000000002</v>
      </c>
      <c r="L24" s="30">
        <f t="shared" si="5"/>
        <v>63.390000000000008</v>
      </c>
      <c r="M24" s="2" t="s">
        <v>271</v>
      </c>
    </row>
    <row r="25" spans="1:13" x14ac:dyDescent="0.2">
      <c r="A25" s="12">
        <v>13</v>
      </c>
      <c r="B25" s="1" t="s">
        <v>108</v>
      </c>
      <c r="C25" s="1" t="s">
        <v>109</v>
      </c>
      <c r="D25" s="1" t="s">
        <v>111</v>
      </c>
      <c r="E25" s="1" t="s">
        <v>110</v>
      </c>
      <c r="F25" s="16" t="s">
        <v>7</v>
      </c>
      <c r="G25" s="16" t="s">
        <v>100</v>
      </c>
      <c r="H25" s="29">
        <v>68.5</v>
      </c>
      <c r="I25" s="29">
        <v>59.83</v>
      </c>
      <c r="J25" s="29">
        <v>60.83</v>
      </c>
      <c r="K25" s="29">
        <f t="shared" si="4"/>
        <v>189.15999999999997</v>
      </c>
      <c r="L25" s="30">
        <f t="shared" si="5"/>
        <v>63.05333333333332</v>
      </c>
      <c r="M25" s="2" t="s">
        <v>271</v>
      </c>
    </row>
    <row r="26" spans="1:13" x14ac:dyDescent="0.2">
      <c r="A26" s="12">
        <v>14</v>
      </c>
      <c r="B26" s="1" t="s">
        <v>141</v>
      </c>
      <c r="C26" s="1" t="s">
        <v>142</v>
      </c>
      <c r="D26" s="1" t="s">
        <v>144</v>
      </c>
      <c r="E26" s="1" t="s">
        <v>143</v>
      </c>
      <c r="F26" s="16" t="s">
        <v>7</v>
      </c>
      <c r="G26" s="16" t="s">
        <v>122</v>
      </c>
      <c r="H26" s="29">
        <v>61.83</v>
      </c>
      <c r="I26" s="29">
        <v>64.67</v>
      </c>
      <c r="J26" s="29">
        <v>60.5</v>
      </c>
      <c r="K26" s="29">
        <f t="shared" si="4"/>
        <v>187</v>
      </c>
      <c r="L26" s="30">
        <f t="shared" si="5"/>
        <v>62.333333333333336</v>
      </c>
      <c r="M26" s="2" t="s">
        <v>271</v>
      </c>
    </row>
    <row r="27" spans="1:13" x14ac:dyDescent="0.2">
      <c r="A27" s="12">
        <v>15</v>
      </c>
      <c r="B27" s="1" t="s">
        <v>60</v>
      </c>
      <c r="C27" s="1" t="s">
        <v>128</v>
      </c>
      <c r="D27" s="1" t="s">
        <v>121</v>
      </c>
      <c r="E27" s="1" t="s">
        <v>120</v>
      </c>
      <c r="F27" s="16" t="s">
        <v>7</v>
      </c>
      <c r="G27" s="16" t="s">
        <v>100</v>
      </c>
      <c r="H27" s="29">
        <v>65.5</v>
      </c>
      <c r="I27" s="29">
        <v>60.33</v>
      </c>
      <c r="J27" s="29">
        <v>60.67</v>
      </c>
      <c r="K27" s="29">
        <f t="shared" si="4"/>
        <v>186.5</v>
      </c>
      <c r="L27" s="30">
        <f t="shared" si="5"/>
        <v>62.166666666666664</v>
      </c>
      <c r="M27" s="2" t="s">
        <v>271</v>
      </c>
    </row>
    <row r="28" spans="1:13" x14ac:dyDescent="0.2">
      <c r="A28" s="12">
        <v>16</v>
      </c>
      <c r="B28" s="1" t="s">
        <v>105</v>
      </c>
      <c r="C28" s="1" t="s">
        <v>106</v>
      </c>
      <c r="D28" s="1" t="s">
        <v>107</v>
      </c>
      <c r="E28" s="1" t="s">
        <v>53</v>
      </c>
      <c r="F28" s="16" t="s">
        <v>7</v>
      </c>
      <c r="G28" s="16" t="s">
        <v>100</v>
      </c>
      <c r="H28" s="29">
        <v>58.83</v>
      </c>
      <c r="I28" s="29">
        <v>59.67</v>
      </c>
      <c r="J28" s="29">
        <v>60.5</v>
      </c>
      <c r="K28" s="29">
        <f t="shared" si="4"/>
        <v>179</v>
      </c>
      <c r="L28" s="30">
        <f t="shared" si="5"/>
        <v>59.666666666666664</v>
      </c>
      <c r="M28" s="2" t="s">
        <v>271</v>
      </c>
    </row>
    <row r="29" spans="1:13" x14ac:dyDescent="0.2">
      <c r="B29" s="1"/>
      <c r="C29" s="1"/>
      <c r="D29" s="1"/>
      <c r="E29" s="1"/>
      <c r="F29" s="16"/>
      <c r="G29" s="16"/>
      <c r="K29" s="9"/>
      <c r="L29" s="14"/>
    </row>
    <row r="30" spans="1:13" s="19" customFormat="1" x14ac:dyDescent="0.2">
      <c r="A30" s="22"/>
      <c r="B30" s="7"/>
      <c r="C30" s="20"/>
      <c r="F30" s="37"/>
      <c r="G30" s="37"/>
      <c r="H30" s="8"/>
      <c r="I30" s="21"/>
      <c r="L30" s="35"/>
    </row>
    <row r="31" spans="1:13" s="19" customFormat="1" x14ac:dyDescent="0.2">
      <c r="A31" s="22"/>
      <c r="B31" s="7"/>
      <c r="C31" s="20"/>
      <c r="F31" s="37"/>
      <c r="G31" s="37"/>
      <c r="I31" s="21"/>
      <c r="L31" s="35"/>
    </row>
    <row r="32" spans="1:13" s="19" customFormat="1" x14ac:dyDescent="0.2">
      <c r="A32" s="22"/>
      <c r="B32" s="7"/>
      <c r="C32" s="20"/>
      <c r="F32" s="37"/>
      <c r="G32" s="37"/>
      <c r="H32" s="8"/>
      <c r="I32" s="21"/>
      <c r="L32" s="35"/>
    </row>
    <row r="33" spans="1:12" s="19" customFormat="1" x14ac:dyDescent="0.2">
      <c r="A33" s="22"/>
      <c r="B33" s="7"/>
      <c r="C33" s="20"/>
      <c r="F33" s="37"/>
      <c r="G33" s="37"/>
      <c r="H33" s="8"/>
      <c r="I33" s="21"/>
      <c r="L33" s="35"/>
    </row>
  </sheetData>
  <sheetProtection sheet="1" objects="1" scenarios="1"/>
  <sortState ref="B2:L8">
    <sortCondition descending="1" ref="L2:L8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/>
  </sheetViews>
  <sheetFormatPr defaultRowHeight="15" x14ac:dyDescent="0.25"/>
  <cols>
    <col min="1" max="1" width="5.5703125" style="28" customWidth="1"/>
    <col min="2" max="2" width="9.42578125" style="23" bestFit="1" customWidth="1"/>
    <col min="3" max="3" width="13.42578125" style="23" bestFit="1" customWidth="1"/>
    <col min="4" max="4" width="21.42578125" style="23" bestFit="1" customWidth="1"/>
    <col min="5" max="5" width="29.28515625" style="23" bestFit="1" customWidth="1"/>
    <col min="6" max="6" width="6.7109375" style="24" bestFit="1" customWidth="1"/>
    <col min="7" max="7" width="3.85546875" style="24" bestFit="1" customWidth="1"/>
    <col min="8" max="8" width="8" style="23" customWidth="1"/>
    <col min="9" max="10" width="9.140625" style="23"/>
    <col min="11" max="11" width="0" style="23" hidden="1" customWidth="1"/>
    <col min="12" max="12" width="9.140625" style="36"/>
    <col min="13" max="16384" width="9.140625" style="23"/>
  </cols>
  <sheetData>
    <row r="1" spans="1:13" s="6" customFormat="1" ht="12.75" x14ac:dyDescent="0.2">
      <c r="A1" s="25"/>
      <c r="B1" s="5" t="s">
        <v>1</v>
      </c>
      <c r="C1" s="5" t="s">
        <v>2</v>
      </c>
      <c r="D1" s="5" t="s">
        <v>4</v>
      </c>
      <c r="E1" s="5" t="s">
        <v>3</v>
      </c>
      <c r="F1" s="25" t="s">
        <v>0</v>
      </c>
      <c r="G1" s="25" t="s">
        <v>157</v>
      </c>
      <c r="H1" s="25" t="s">
        <v>73</v>
      </c>
      <c r="I1" s="25" t="s">
        <v>74</v>
      </c>
      <c r="J1" s="25" t="s">
        <v>75</v>
      </c>
      <c r="K1" s="25" t="s">
        <v>157</v>
      </c>
      <c r="L1" s="25" t="s">
        <v>272</v>
      </c>
    </row>
    <row r="2" spans="1:13" s="2" customFormat="1" ht="12.75" x14ac:dyDescent="0.2">
      <c r="A2" s="39">
        <v>1</v>
      </c>
      <c r="B2" s="1" t="s">
        <v>44</v>
      </c>
      <c r="C2" s="1" t="s">
        <v>94</v>
      </c>
      <c r="D2" s="1" t="s">
        <v>158</v>
      </c>
      <c r="E2" s="1" t="s">
        <v>87</v>
      </c>
      <c r="F2" s="16" t="s">
        <v>8</v>
      </c>
      <c r="G2" s="16" t="s">
        <v>79</v>
      </c>
      <c r="H2" s="29">
        <v>66.17</v>
      </c>
      <c r="I2" s="29">
        <v>66.17</v>
      </c>
      <c r="J2" s="29">
        <v>67.67</v>
      </c>
      <c r="K2" s="29">
        <f>SUM(H2:J2)</f>
        <v>200.01</v>
      </c>
      <c r="L2" s="30">
        <f>K2/3</f>
        <v>66.67</v>
      </c>
      <c r="M2" s="2" t="s">
        <v>271</v>
      </c>
    </row>
    <row r="3" spans="1:13" s="2" customFormat="1" ht="12.75" x14ac:dyDescent="0.2">
      <c r="A3" s="26"/>
      <c r="B3" s="1"/>
      <c r="C3" s="1"/>
      <c r="D3" s="1"/>
      <c r="E3" s="1"/>
      <c r="F3" s="16"/>
      <c r="G3" s="16"/>
      <c r="H3" s="3"/>
      <c r="I3" s="3"/>
      <c r="J3" s="3"/>
      <c r="K3" s="29"/>
      <c r="L3" s="30"/>
    </row>
    <row r="4" spans="1:13" s="2" customFormat="1" ht="12.75" x14ac:dyDescent="0.2">
      <c r="A4" s="39">
        <v>1</v>
      </c>
      <c r="B4" s="1" t="s">
        <v>159</v>
      </c>
      <c r="C4" s="1" t="s">
        <v>160</v>
      </c>
      <c r="D4" s="1" t="s">
        <v>161</v>
      </c>
      <c r="E4" s="1" t="s">
        <v>87</v>
      </c>
      <c r="F4" s="37" t="s">
        <v>8</v>
      </c>
      <c r="G4" s="16" t="s">
        <v>96</v>
      </c>
      <c r="H4" s="29">
        <v>64.83</v>
      </c>
      <c r="I4" s="29">
        <v>63.33</v>
      </c>
      <c r="J4" s="29">
        <v>66.5</v>
      </c>
      <c r="K4" s="29">
        <f>SUM(H4:J4)</f>
        <v>194.66</v>
      </c>
      <c r="L4" s="30">
        <f>K4/3</f>
        <v>64.88666666666667</v>
      </c>
      <c r="M4" s="2" t="s">
        <v>271</v>
      </c>
    </row>
    <row r="5" spans="1:13" s="2" customFormat="1" ht="12.75" x14ac:dyDescent="0.2">
      <c r="A5" s="39">
        <v>2</v>
      </c>
      <c r="B5" s="1" t="s">
        <v>54</v>
      </c>
      <c r="C5" s="1" t="s">
        <v>164</v>
      </c>
      <c r="D5" s="1" t="s">
        <v>165</v>
      </c>
      <c r="E5" s="1" t="s">
        <v>87</v>
      </c>
      <c r="F5" s="16" t="s">
        <v>8</v>
      </c>
      <c r="G5" s="16" t="s">
        <v>96</v>
      </c>
      <c r="H5" s="29">
        <v>60.5</v>
      </c>
      <c r="I5" s="29">
        <v>65</v>
      </c>
      <c r="J5" s="29">
        <v>68.5</v>
      </c>
      <c r="K5" s="29">
        <f>SUM(H5:J5)</f>
        <v>194</v>
      </c>
      <c r="L5" s="30">
        <f>K5/3</f>
        <v>64.666666666666671</v>
      </c>
      <c r="M5" s="2" t="s">
        <v>271</v>
      </c>
    </row>
    <row r="6" spans="1:13" s="2" customFormat="1" ht="12.75" x14ac:dyDescent="0.2">
      <c r="A6" s="39">
        <v>3</v>
      </c>
      <c r="B6" s="1" t="s">
        <v>31</v>
      </c>
      <c r="C6" s="1" t="s">
        <v>162</v>
      </c>
      <c r="D6" s="1" t="s">
        <v>163</v>
      </c>
      <c r="E6" s="1" t="s">
        <v>92</v>
      </c>
      <c r="F6" s="16" t="s">
        <v>8</v>
      </c>
      <c r="G6" s="16" t="s">
        <v>96</v>
      </c>
      <c r="H6" s="29">
        <v>58.83</v>
      </c>
      <c r="I6" s="29">
        <v>61.33</v>
      </c>
      <c r="J6" s="29">
        <v>64.33</v>
      </c>
      <c r="K6" s="29">
        <f>SUM(H6:J6)</f>
        <v>184.49</v>
      </c>
      <c r="L6" s="30">
        <f>K6/3</f>
        <v>61.49666666666667</v>
      </c>
      <c r="M6" s="2" t="s">
        <v>271</v>
      </c>
    </row>
    <row r="7" spans="1:13" s="2" customFormat="1" ht="12.75" x14ac:dyDescent="0.2">
      <c r="A7" s="26"/>
      <c r="B7" s="1"/>
      <c r="C7" s="1"/>
      <c r="D7" s="1"/>
      <c r="E7" s="1"/>
      <c r="F7" s="16"/>
      <c r="G7" s="16"/>
      <c r="H7" s="3"/>
      <c r="I7" s="3"/>
      <c r="J7" s="3"/>
      <c r="K7" s="29"/>
      <c r="L7" s="30"/>
    </row>
    <row r="8" spans="1:13" s="2" customFormat="1" ht="12.75" x14ac:dyDescent="0.2">
      <c r="A8" s="39">
        <v>1</v>
      </c>
      <c r="B8" s="1" t="s">
        <v>68</v>
      </c>
      <c r="C8" s="1" t="s">
        <v>58</v>
      </c>
      <c r="D8" s="1" t="s">
        <v>192</v>
      </c>
      <c r="E8" s="1" t="s">
        <v>87</v>
      </c>
      <c r="F8" s="16" t="s">
        <v>8</v>
      </c>
      <c r="G8" s="16" t="s">
        <v>122</v>
      </c>
      <c r="H8" s="29">
        <v>65</v>
      </c>
      <c r="I8" s="29">
        <v>65.67</v>
      </c>
      <c r="J8" s="29">
        <v>70</v>
      </c>
      <c r="K8" s="29">
        <f t="shared" ref="K8:K25" si="0">SUM(H8:J8)</f>
        <v>200.67000000000002</v>
      </c>
      <c r="L8" s="30">
        <f t="shared" ref="L8:L25" si="1">K8/3</f>
        <v>66.89</v>
      </c>
      <c r="M8" s="2" t="s">
        <v>271</v>
      </c>
    </row>
    <row r="9" spans="1:13" s="2" customFormat="1" ht="12.75" x14ac:dyDescent="0.2">
      <c r="A9" s="39">
        <v>2</v>
      </c>
      <c r="B9" s="1" t="s">
        <v>182</v>
      </c>
      <c r="C9" s="1" t="s">
        <v>183</v>
      </c>
      <c r="D9" s="1" t="s">
        <v>184</v>
      </c>
      <c r="E9" s="1" t="s">
        <v>155</v>
      </c>
      <c r="F9" s="16" t="s">
        <v>8</v>
      </c>
      <c r="G9" s="16" t="s">
        <v>100</v>
      </c>
      <c r="H9" s="29">
        <v>64.33</v>
      </c>
      <c r="I9" s="29">
        <v>65.33</v>
      </c>
      <c r="J9" s="29">
        <v>67.5</v>
      </c>
      <c r="K9" s="29">
        <f t="shared" si="0"/>
        <v>197.16</v>
      </c>
      <c r="L9" s="30">
        <f t="shared" si="1"/>
        <v>65.72</v>
      </c>
      <c r="M9" s="2" t="s">
        <v>271</v>
      </c>
    </row>
    <row r="10" spans="1:13" s="2" customFormat="1" ht="12.75" x14ac:dyDescent="0.2">
      <c r="A10" s="39">
        <v>3</v>
      </c>
      <c r="B10" s="1" t="s">
        <v>188</v>
      </c>
      <c r="C10" s="1" t="s">
        <v>189</v>
      </c>
      <c r="D10" s="1" t="s">
        <v>39</v>
      </c>
      <c r="E10" s="1" t="s">
        <v>64</v>
      </c>
      <c r="F10" s="16" t="s">
        <v>8</v>
      </c>
      <c r="G10" s="16" t="s">
        <v>100</v>
      </c>
      <c r="H10" s="29">
        <v>63.83</v>
      </c>
      <c r="I10" s="29">
        <v>64.17</v>
      </c>
      <c r="J10" s="29">
        <v>68.83</v>
      </c>
      <c r="K10" s="29">
        <f t="shared" si="0"/>
        <v>196.82999999999998</v>
      </c>
      <c r="L10" s="30">
        <f t="shared" si="1"/>
        <v>65.61</v>
      </c>
      <c r="M10" s="2" t="s">
        <v>271</v>
      </c>
    </row>
    <row r="11" spans="1:13" s="2" customFormat="1" ht="12.75" x14ac:dyDescent="0.2">
      <c r="A11" s="39">
        <v>4</v>
      </c>
      <c r="B11" s="1" t="s">
        <v>175</v>
      </c>
      <c r="C11" s="1" t="s">
        <v>176</v>
      </c>
      <c r="D11" s="1" t="s">
        <v>177</v>
      </c>
      <c r="E11" s="1" t="s">
        <v>87</v>
      </c>
      <c r="F11" s="16" t="s">
        <v>8</v>
      </c>
      <c r="G11" s="16" t="s">
        <v>100</v>
      </c>
      <c r="H11" s="29">
        <v>63.67</v>
      </c>
      <c r="I11" s="29">
        <v>65.17</v>
      </c>
      <c r="J11" s="29">
        <v>66.5</v>
      </c>
      <c r="K11" s="29">
        <f t="shared" si="0"/>
        <v>195.34</v>
      </c>
      <c r="L11" s="30">
        <f t="shared" si="1"/>
        <v>65.11333333333333</v>
      </c>
      <c r="M11" s="2" t="s">
        <v>271</v>
      </c>
    </row>
    <row r="12" spans="1:13" s="2" customFormat="1" ht="12.75" x14ac:dyDescent="0.2">
      <c r="A12" s="39">
        <v>5</v>
      </c>
      <c r="B12" s="1" t="s">
        <v>69</v>
      </c>
      <c r="C12" s="1" t="s">
        <v>126</v>
      </c>
      <c r="D12" s="1" t="s">
        <v>178</v>
      </c>
      <c r="E12" s="1" t="s">
        <v>99</v>
      </c>
      <c r="F12" s="16" t="s">
        <v>8</v>
      </c>
      <c r="G12" s="16" t="s">
        <v>100</v>
      </c>
      <c r="H12" s="29">
        <v>63.83</v>
      </c>
      <c r="I12" s="29">
        <v>64.33</v>
      </c>
      <c r="J12" s="29">
        <v>65.17</v>
      </c>
      <c r="K12" s="29">
        <f t="shared" si="0"/>
        <v>193.32999999999998</v>
      </c>
      <c r="L12" s="30">
        <f t="shared" si="1"/>
        <v>64.443333333333328</v>
      </c>
      <c r="M12" s="2" t="s">
        <v>271</v>
      </c>
    </row>
    <row r="13" spans="1:13" s="2" customFormat="1" ht="12.75" x14ac:dyDescent="0.2">
      <c r="A13" s="39">
        <v>6</v>
      </c>
      <c r="B13" s="1" t="s">
        <v>10</v>
      </c>
      <c r="C13" s="1" t="s">
        <v>27</v>
      </c>
      <c r="D13" s="1" t="s">
        <v>172</v>
      </c>
      <c r="E13" s="1" t="s">
        <v>92</v>
      </c>
      <c r="F13" s="16" t="s">
        <v>8</v>
      </c>
      <c r="G13" s="16" t="s">
        <v>100</v>
      </c>
      <c r="H13" s="29">
        <v>61.33</v>
      </c>
      <c r="I13" s="29">
        <v>63.67</v>
      </c>
      <c r="J13" s="29">
        <v>67.83</v>
      </c>
      <c r="K13" s="29">
        <f t="shared" si="0"/>
        <v>192.82999999999998</v>
      </c>
      <c r="L13" s="30">
        <f t="shared" si="1"/>
        <v>64.276666666666657</v>
      </c>
      <c r="M13" s="2" t="s">
        <v>271</v>
      </c>
    </row>
    <row r="14" spans="1:13" s="2" customFormat="1" ht="12.75" x14ac:dyDescent="0.2">
      <c r="A14" s="39">
        <v>7</v>
      </c>
      <c r="B14" s="1" t="s">
        <v>6</v>
      </c>
      <c r="C14" s="1" t="s">
        <v>173</v>
      </c>
      <c r="D14" s="1" t="s">
        <v>174</v>
      </c>
      <c r="E14" s="1" t="s">
        <v>92</v>
      </c>
      <c r="F14" s="16" t="s">
        <v>8</v>
      </c>
      <c r="G14" s="16" t="s">
        <v>100</v>
      </c>
      <c r="H14" s="29">
        <v>62</v>
      </c>
      <c r="I14" s="29">
        <v>63.33</v>
      </c>
      <c r="J14" s="29">
        <v>66</v>
      </c>
      <c r="K14" s="29">
        <f t="shared" si="0"/>
        <v>191.32999999999998</v>
      </c>
      <c r="L14" s="30">
        <f t="shared" si="1"/>
        <v>63.776666666666664</v>
      </c>
      <c r="M14" s="2" t="s">
        <v>271</v>
      </c>
    </row>
    <row r="15" spans="1:13" s="2" customFormat="1" ht="12.75" x14ac:dyDescent="0.2">
      <c r="A15" s="39">
        <v>8</v>
      </c>
      <c r="B15" s="1" t="s">
        <v>190</v>
      </c>
      <c r="C15" s="1" t="s">
        <v>51</v>
      </c>
      <c r="D15" s="1" t="s">
        <v>191</v>
      </c>
      <c r="E15" s="1" t="s">
        <v>116</v>
      </c>
      <c r="F15" s="16" t="s">
        <v>8</v>
      </c>
      <c r="G15" s="16" t="s">
        <v>100</v>
      </c>
      <c r="H15" s="29">
        <v>61.67</v>
      </c>
      <c r="I15" s="29">
        <v>62.83</v>
      </c>
      <c r="J15" s="29">
        <v>65</v>
      </c>
      <c r="K15" s="29">
        <f t="shared" si="0"/>
        <v>189.5</v>
      </c>
      <c r="L15" s="30">
        <f t="shared" si="1"/>
        <v>63.166666666666664</v>
      </c>
      <c r="M15" s="2" t="s">
        <v>271</v>
      </c>
    </row>
    <row r="16" spans="1:13" s="2" customFormat="1" ht="12.75" x14ac:dyDescent="0.2">
      <c r="A16" s="39">
        <v>9</v>
      </c>
      <c r="B16" s="1" t="s">
        <v>168</v>
      </c>
      <c r="C16" s="1" t="s">
        <v>169</v>
      </c>
      <c r="D16" s="1" t="s">
        <v>170</v>
      </c>
      <c r="E16" s="1" t="s">
        <v>143</v>
      </c>
      <c r="F16" s="16" t="s">
        <v>8</v>
      </c>
      <c r="G16" s="16" t="s">
        <v>100</v>
      </c>
      <c r="H16" s="29">
        <v>67.5</v>
      </c>
      <c r="I16" s="29">
        <v>59.17</v>
      </c>
      <c r="J16" s="29">
        <v>62.33</v>
      </c>
      <c r="K16" s="29">
        <f t="shared" si="0"/>
        <v>189</v>
      </c>
      <c r="L16" s="30">
        <f t="shared" si="1"/>
        <v>63</v>
      </c>
      <c r="M16" s="2" t="s">
        <v>271</v>
      </c>
    </row>
    <row r="17" spans="1:13" s="2" customFormat="1" ht="12.75" x14ac:dyDescent="0.2">
      <c r="A17" s="39">
        <v>10</v>
      </c>
      <c r="B17" s="1" t="s">
        <v>199</v>
      </c>
      <c r="C17" s="1" t="s">
        <v>200</v>
      </c>
      <c r="D17" s="1" t="s">
        <v>201</v>
      </c>
      <c r="E17" s="1" t="s">
        <v>152</v>
      </c>
      <c r="F17" s="16" t="s">
        <v>8</v>
      </c>
      <c r="G17" s="16" t="s">
        <v>122</v>
      </c>
      <c r="H17" s="29">
        <v>63</v>
      </c>
      <c r="I17" s="29">
        <v>58</v>
      </c>
      <c r="J17" s="29">
        <v>67</v>
      </c>
      <c r="K17" s="29">
        <f t="shared" si="0"/>
        <v>188</v>
      </c>
      <c r="L17" s="30">
        <f t="shared" si="1"/>
        <v>62.666666666666664</v>
      </c>
      <c r="M17" s="2" t="s">
        <v>271</v>
      </c>
    </row>
    <row r="18" spans="1:13" s="2" customFormat="1" ht="12.75" x14ac:dyDescent="0.2">
      <c r="A18" s="39">
        <v>11</v>
      </c>
      <c r="B18" s="1" t="s">
        <v>166</v>
      </c>
      <c r="C18" s="1" t="s">
        <v>167</v>
      </c>
      <c r="D18" s="1" t="s">
        <v>6</v>
      </c>
      <c r="E18" s="1" t="s">
        <v>87</v>
      </c>
      <c r="F18" s="16" t="s">
        <v>8</v>
      </c>
      <c r="G18" s="16" t="s">
        <v>100</v>
      </c>
      <c r="H18" s="29">
        <v>60.33</v>
      </c>
      <c r="I18" s="29">
        <v>62.83</v>
      </c>
      <c r="J18" s="29">
        <v>64.5</v>
      </c>
      <c r="K18" s="29">
        <f t="shared" si="0"/>
        <v>187.66</v>
      </c>
      <c r="L18" s="30">
        <f t="shared" si="1"/>
        <v>62.553333333333335</v>
      </c>
      <c r="M18" s="2" t="s">
        <v>271</v>
      </c>
    </row>
    <row r="19" spans="1:13" s="2" customFormat="1" ht="12.75" x14ac:dyDescent="0.2">
      <c r="A19" s="39">
        <v>12</v>
      </c>
      <c r="B19" s="1" t="s">
        <v>72</v>
      </c>
      <c r="C19" s="1" t="s">
        <v>197</v>
      </c>
      <c r="D19" s="1" t="s">
        <v>198</v>
      </c>
      <c r="E19" s="1" t="s">
        <v>151</v>
      </c>
      <c r="F19" s="16" t="s">
        <v>8</v>
      </c>
      <c r="G19" s="16" t="s">
        <v>122</v>
      </c>
      <c r="H19" s="29">
        <v>59.67</v>
      </c>
      <c r="I19" s="29">
        <v>63</v>
      </c>
      <c r="J19" s="29">
        <v>63.67</v>
      </c>
      <c r="K19" s="29">
        <f t="shared" si="0"/>
        <v>186.34</v>
      </c>
      <c r="L19" s="30">
        <f t="shared" si="1"/>
        <v>62.113333333333337</v>
      </c>
      <c r="M19" s="2" t="s">
        <v>271</v>
      </c>
    </row>
    <row r="20" spans="1:13" s="2" customFormat="1" ht="12.75" x14ac:dyDescent="0.2">
      <c r="A20" s="39">
        <v>13</v>
      </c>
      <c r="B20" s="1" t="s">
        <v>26</v>
      </c>
      <c r="C20" s="1" t="s">
        <v>27</v>
      </c>
      <c r="D20" s="1" t="s">
        <v>171</v>
      </c>
      <c r="E20" s="1" t="s">
        <v>87</v>
      </c>
      <c r="F20" s="16" t="s">
        <v>8</v>
      </c>
      <c r="G20" s="16" t="s">
        <v>100</v>
      </c>
      <c r="H20" s="29">
        <v>62.83</v>
      </c>
      <c r="I20" s="29">
        <v>56.33</v>
      </c>
      <c r="J20" s="29">
        <v>64.17</v>
      </c>
      <c r="K20" s="29">
        <f t="shared" si="0"/>
        <v>183.32999999999998</v>
      </c>
      <c r="L20" s="30">
        <f t="shared" si="1"/>
        <v>61.109999999999992</v>
      </c>
      <c r="M20" s="2" t="s">
        <v>271</v>
      </c>
    </row>
    <row r="21" spans="1:13" s="2" customFormat="1" ht="12.75" x14ac:dyDescent="0.2">
      <c r="A21" s="39">
        <v>14</v>
      </c>
      <c r="B21" s="1" t="s">
        <v>24</v>
      </c>
      <c r="C21" s="1" t="s">
        <v>153</v>
      </c>
      <c r="D21" s="1" t="s">
        <v>154</v>
      </c>
      <c r="E21" s="1" t="s">
        <v>116</v>
      </c>
      <c r="F21" s="37" t="s">
        <v>8</v>
      </c>
      <c r="G21" s="16" t="s">
        <v>122</v>
      </c>
      <c r="H21" s="29">
        <v>60.67</v>
      </c>
      <c r="I21" s="29">
        <v>61</v>
      </c>
      <c r="J21" s="29">
        <v>61.5</v>
      </c>
      <c r="K21" s="29">
        <f t="shared" si="0"/>
        <v>183.17000000000002</v>
      </c>
      <c r="L21" s="30">
        <f t="shared" si="1"/>
        <v>61.056666666666672</v>
      </c>
      <c r="M21" s="2" t="s">
        <v>271</v>
      </c>
    </row>
    <row r="22" spans="1:13" s="2" customFormat="1" ht="12.75" x14ac:dyDescent="0.2">
      <c r="A22" s="39">
        <v>15</v>
      </c>
      <c r="B22" s="1" t="s">
        <v>77</v>
      </c>
      <c r="C22" s="1" t="s">
        <v>193</v>
      </c>
      <c r="D22" s="1" t="s">
        <v>194</v>
      </c>
      <c r="E22" s="1" t="s">
        <v>71</v>
      </c>
      <c r="F22" s="16" t="s">
        <v>8</v>
      </c>
      <c r="G22" s="16" t="s">
        <v>122</v>
      </c>
      <c r="H22" s="29">
        <v>58.67</v>
      </c>
      <c r="I22" s="29">
        <v>59.33</v>
      </c>
      <c r="J22" s="29">
        <v>62.33</v>
      </c>
      <c r="K22" s="29">
        <f t="shared" si="0"/>
        <v>180.32999999999998</v>
      </c>
      <c r="L22" s="30">
        <f t="shared" si="1"/>
        <v>60.109999999999992</v>
      </c>
      <c r="M22" s="2" t="s">
        <v>271</v>
      </c>
    </row>
    <row r="23" spans="1:13" s="2" customFormat="1" ht="12.75" x14ac:dyDescent="0.2">
      <c r="A23" s="39">
        <v>16</v>
      </c>
      <c r="B23" s="1" t="s">
        <v>185</v>
      </c>
      <c r="C23" s="1" t="s">
        <v>186</v>
      </c>
      <c r="D23" s="1" t="s">
        <v>187</v>
      </c>
      <c r="E23" s="1" t="s">
        <v>137</v>
      </c>
      <c r="F23" s="16" t="s">
        <v>8</v>
      </c>
      <c r="G23" s="16" t="s">
        <v>100</v>
      </c>
      <c r="H23" s="29">
        <v>58.33</v>
      </c>
      <c r="I23" s="29">
        <v>60.5</v>
      </c>
      <c r="J23" s="29">
        <v>61</v>
      </c>
      <c r="K23" s="29">
        <f t="shared" si="0"/>
        <v>179.82999999999998</v>
      </c>
      <c r="L23" s="30">
        <f t="shared" si="1"/>
        <v>59.943333333333328</v>
      </c>
      <c r="M23" s="2" t="s">
        <v>271</v>
      </c>
    </row>
    <row r="24" spans="1:13" s="2" customFormat="1" ht="12.75" x14ac:dyDescent="0.2">
      <c r="A24" s="39">
        <v>17</v>
      </c>
      <c r="B24" s="1" t="s">
        <v>179</v>
      </c>
      <c r="C24" s="1" t="s">
        <v>180</v>
      </c>
      <c r="D24" s="1" t="s">
        <v>181</v>
      </c>
      <c r="E24" s="1" t="s">
        <v>103</v>
      </c>
      <c r="F24" s="16" t="s">
        <v>8</v>
      </c>
      <c r="G24" s="16" t="s">
        <v>100</v>
      </c>
      <c r="H24" s="29">
        <v>57.33</v>
      </c>
      <c r="I24" s="29">
        <v>63</v>
      </c>
      <c r="J24" s="29">
        <v>58</v>
      </c>
      <c r="K24" s="29">
        <f t="shared" si="0"/>
        <v>178.32999999999998</v>
      </c>
      <c r="L24" s="30">
        <f t="shared" si="1"/>
        <v>59.443333333333328</v>
      </c>
      <c r="M24" s="2" t="s">
        <v>271</v>
      </c>
    </row>
    <row r="25" spans="1:13" s="2" customFormat="1" ht="12.75" x14ac:dyDescent="0.2">
      <c r="A25" s="39">
        <v>18</v>
      </c>
      <c r="B25" s="1" t="s">
        <v>21</v>
      </c>
      <c r="C25" s="1" t="s">
        <v>195</v>
      </c>
      <c r="D25" s="1" t="s">
        <v>196</v>
      </c>
      <c r="E25" s="1" t="s">
        <v>148</v>
      </c>
      <c r="F25" s="16" t="s">
        <v>8</v>
      </c>
      <c r="G25" s="16" t="s">
        <v>122</v>
      </c>
      <c r="H25" s="29">
        <v>56.17</v>
      </c>
      <c r="I25" s="29">
        <v>57</v>
      </c>
      <c r="J25" s="29">
        <v>62.33</v>
      </c>
      <c r="K25" s="29">
        <f t="shared" si="0"/>
        <v>175.5</v>
      </c>
      <c r="L25" s="30">
        <f t="shared" si="1"/>
        <v>58.5</v>
      </c>
      <c r="M25" s="2" t="s">
        <v>271</v>
      </c>
    </row>
    <row r="26" spans="1:13" s="19" customFormat="1" ht="12.75" x14ac:dyDescent="0.2">
      <c r="A26" s="27"/>
      <c r="F26" s="37"/>
      <c r="G26" s="37"/>
      <c r="L26" s="35"/>
    </row>
    <row r="27" spans="1:13" s="19" customFormat="1" ht="12.75" x14ac:dyDescent="0.2">
      <c r="A27" s="27"/>
      <c r="F27" s="37"/>
      <c r="G27" s="37"/>
      <c r="L27" s="35"/>
    </row>
    <row r="28" spans="1:13" s="19" customFormat="1" ht="12.75" x14ac:dyDescent="0.2">
      <c r="A28" s="27"/>
      <c r="F28" s="37"/>
      <c r="G28" s="37"/>
      <c r="L28" s="35"/>
    </row>
    <row r="29" spans="1:13" s="19" customFormat="1" ht="12.75" x14ac:dyDescent="0.2">
      <c r="A29" s="27"/>
      <c r="F29" s="37"/>
      <c r="G29" s="37"/>
      <c r="L29" s="35"/>
    </row>
    <row r="30" spans="1:13" s="19" customFormat="1" ht="12.75" x14ac:dyDescent="0.2">
      <c r="A30" s="27"/>
      <c r="F30" s="37"/>
      <c r="G30" s="37"/>
      <c r="L30" s="35"/>
    </row>
    <row r="31" spans="1:13" s="19" customFormat="1" ht="12.75" x14ac:dyDescent="0.2">
      <c r="A31" s="27"/>
      <c r="F31" s="37"/>
      <c r="G31" s="37"/>
      <c r="L31" s="35"/>
    </row>
    <row r="32" spans="1:13" s="19" customFormat="1" ht="12.75" x14ac:dyDescent="0.2">
      <c r="A32" s="27"/>
      <c r="F32" s="37"/>
      <c r="G32" s="37"/>
      <c r="L32" s="35"/>
    </row>
    <row r="33" spans="1:12" s="19" customFormat="1" ht="12.75" x14ac:dyDescent="0.2">
      <c r="A33" s="27"/>
      <c r="F33" s="37"/>
      <c r="G33" s="37"/>
      <c r="L33" s="35"/>
    </row>
    <row r="34" spans="1:12" s="19" customFormat="1" ht="12.75" x14ac:dyDescent="0.2">
      <c r="A34" s="27"/>
      <c r="F34" s="37"/>
      <c r="G34" s="37"/>
      <c r="L34" s="35"/>
    </row>
    <row r="35" spans="1:12" s="19" customFormat="1" ht="12.75" x14ac:dyDescent="0.2">
      <c r="A35" s="27"/>
      <c r="F35" s="37"/>
      <c r="G35" s="37"/>
      <c r="L35" s="35"/>
    </row>
    <row r="36" spans="1:12" s="19" customFormat="1" ht="12.75" x14ac:dyDescent="0.2">
      <c r="A36" s="27"/>
      <c r="F36" s="37"/>
      <c r="G36" s="37"/>
      <c r="L36" s="35"/>
    </row>
    <row r="37" spans="1:12" s="19" customFormat="1" ht="12.75" x14ac:dyDescent="0.2">
      <c r="A37" s="27"/>
      <c r="F37" s="37"/>
      <c r="G37" s="37"/>
      <c r="L37" s="35"/>
    </row>
    <row r="38" spans="1:12" s="19" customFormat="1" ht="12.75" x14ac:dyDescent="0.2">
      <c r="A38" s="27"/>
      <c r="F38" s="37"/>
      <c r="G38" s="37"/>
      <c r="L38" s="35"/>
    </row>
    <row r="39" spans="1:12" s="19" customFormat="1" ht="12.75" x14ac:dyDescent="0.2">
      <c r="A39" s="27"/>
      <c r="F39" s="37"/>
      <c r="G39" s="37"/>
      <c r="L39" s="35"/>
    </row>
    <row r="40" spans="1:12" s="19" customFormat="1" ht="12.75" x14ac:dyDescent="0.2">
      <c r="A40" s="27"/>
      <c r="F40" s="37"/>
      <c r="G40" s="37"/>
      <c r="L40" s="35"/>
    </row>
    <row r="41" spans="1:12" s="19" customFormat="1" ht="12.75" x14ac:dyDescent="0.2">
      <c r="A41" s="27"/>
      <c r="F41" s="37"/>
      <c r="G41" s="37"/>
      <c r="L41" s="35"/>
    </row>
    <row r="42" spans="1:12" s="19" customFormat="1" ht="12.75" x14ac:dyDescent="0.2">
      <c r="A42" s="27"/>
      <c r="F42" s="37"/>
      <c r="G42" s="37"/>
      <c r="L42" s="35"/>
    </row>
    <row r="43" spans="1:12" s="19" customFormat="1" ht="12.75" x14ac:dyDescent="0.2">
      <c r="A43" s="27"/>
      <c r="F43" s="37"/>
      <c r="G43" s="37"/>
      <c r="L43" s="35"/>
    </row>
    <row r="44" spans="1:12" s="19" customFormat="1" ht="12.75" x14ac:dyDescent="0.2">
      <c r="A44" s="27"/>
      <c r="F44" s="37"/>
      <c r="G44" s="37"/>
      <c r="L44" s="35"/>
    </row>
    <row r="45" spans="1:12" s="19" customFormat="1" ht="12.75" x14ac:dyDescent="0.2">
      <c r="A45" s="27"/>
      <c r="F45" s="37"/>
      <c r="G45" s="37"/>
      <c r="L45" s="35"/>
    </row>
    <row r="46" spans="1:12" s="19" customFormat="1" ht="12.75" x14ac:dyDescent="0.2">
      <c r="A46" s="27"/>
      <c r="F46" s="37"/>
      <c r="G46" s="37"/>
      <c r="L46" s="35"/>
    </row>
    <row r="47" spans="1:12" s="19" customFormat="1" ht="12.75" x14ac:dyDescent="0.2">
      <c r="A47" s="27"/>
      <c r="F47" s="37"/>
      <c r="G47" s="37"/>
      <c r="L47" s="35"/>
    </row>
    <row r="48" spans="1:12" s="19" customFormat="1" ht="12.75" x14ac:dyDescent="0.2">
      <c r="A48" s="27"/>
      <c r="F48" s="37"/>
      <c r="G48" s="37"/>
      <c r="L48" s="35"/>
    </row>
    <row r="49" spans="1:12" s="19" customFormat="1" ht="12.75" x14ac:dyDescent="0.2">
      <c r="A49" s="27"/>
      <c r="F49" s="37"/>
      <c r="G49" s="37"/>
      <c r="L49" s="35"/>
    </row>
    <row r="50" spans="1:12" s="19" customFormat="1" ht="12.75" x14ac:dyDescent="0.2">
      <c r="A50" s="27"/>
      <c r="F50" s="37"/>
      <c r="G50" s="37"/>
      <c r="L50" s="35"/>
    </row>
    <row r="51" spans="1:12" s="19" customFormat="1" ht="12.75" x14ac:dyDescent="0.2">
      <c r="A51" s="27"/>
      <c r="F51" s="37"/>
      <c r="G51" s="37"/>
      <c r="L51" s="35"/>
    </row>
    <row r="52" spans="1:12" s="19" customFormat="1" ht="12.75" x14ac:dyDescent="0.2">
      <c r="A52" s="27"/>
      <c r="F52" s="37"/>
      <c r="G52" s="37"/>
      <c r="L52" s="35"/>
    </row>
    <row r="53" spans="1:12" s="19" customFormat="1" ht="12.75" x14ac:dyDescent="0.2">
      <c r="A53" s="27"/>
      <c r="F53" s="37"/>
      <c r="G53" s="37"/>
      <c r="L53" s="35"/>
    </row>
    <row r="54" spans="1:12" s="19" customFormat="1" ht="12.75" x14ac:dyDescent="0.2">
      <c r="A54" s="27"/>
      <c r="F54" s="37"/>
      <c r="G54" s="37"/>
      <c r="L54" s="35"/>
    </row>
    <row r="55" spans="1:12" s="19" customFormat="1" ht="12.75" x14ac:dyDescent="0.2">
      <c r="A55" s="27"/>
      <c r="F55" s="37"/>
      <c r="G55" s="37"/>
      <c r="L55" s="35"/>
    </row>
    <row r="56" spans="1:12" s="19" customFormat="1" ht="12.75" x14ac:dyDescent="0.2">
      <c r="A56" s="27"/>
      <c r="F56" s="37"/>
      <c r="G56" s="37"/>
      <c r="L56" s="35"/>
    </row>
    <row r="57" spans="1:12" s="19" customFormat="1" ht="12.75" x14ac:dyDescent="0.2">
      <c r="A57" s="27"/>
      <c r="F57" s="37"/>
      <c r="G57" s="37"/>
      <c r="L57" s="35"/>
    </row>
    <row r="58" spans="1:12" s="19" customFormat="1" ht="12.75" x14ac:dyDescent="0.2">
      <c r="A58" s="27"/>
      <c r="F58" s="37"/>
      <c r="G58" s="37"/>
      <c r="L58" s="35"/>
    </row>
    <row r="59" spans="1:12" s="19" customFormat="1" ht="12.75" x14ac:dyDescent="0.2">
      <c r="A59" s="27"/>
      <c r="F59" s="37"/>
      <c r="G59" s="37"/>
      <c r="L59" s="35"/>
    </row>
    <row r="60" spans="1:12" s="19" customFormat="1" ht="12.75" x14ac:dyDescent="0.2">
      <c r="A60" s="27"/>
      <c r="F60" s="37"/>
      <c r="G60" s="37"/>
      <c r="L60" s="35"/>
    </row>
    <row r="61" spans="1:12" s="19" customFormat="1" ht="12.75" x14ac:dyDescent="0.2">
      <c r="A61" s="27"/>
      <c r="F61" s="37"/>
      <c r="G61" s="37"/>
      <c r="L61" s="35"/>
    </row>
    <row r="62" spans="1:12" s="19" customFormat="1" ht="12.75" x14ac:dyDescent="0.2">
      <c r="A62" s="27"/>
      <c r="F62" s="37"/>
      <c r="G62" s="37"/>
      <c r="L62" s="35"/>
    </row>
    <row r="63" spans="1:12" s="19" customFormat="1" ht="12.75" x14ac:dyDescent="0.2">
      <c r="A63" s="27"/>
      <c r="F63" s="37"/>
      <c r="G63" s="37"/>
      <c r="L63" s="35"/>
    </row>
    <row r="64" spans="1:12" s="19" customFormat="1" ht="12.75" x14ac:dyDescent="0.2">
      <c r="A64" s="27"/>
      <c r="F64" s="37"/>
      <c r="G64" s="37"/>
      <c r="L64" s="35"/>
    </row>
    <row r="65" spans="1:12" s="19" customFormat="1" ht="12.75" x14ac:dyDescent="0.2">
      <c r="A65" s="27"/>
      <c r="F65" s="37"/>
      <c r="G65" s="37"/>
      <c r="L65" s="35"/>
    </row>
    <row r="66" spans="1:12" s="19" customFormat="1" ht="12.75" x14ac:dyDescent="0.2">
      <c r="A66" s="27"/>
      <c r="F66" s="37"/>
      <c r="G66" s="37"/>
      <c r="L66" s="35"/>
    </row>
    <row r="67" spans="1:12" s="19" customFormat="1" ht="12.75" x14ac:dyDescent="0.2">
      <c r="A67" s="27"/>
      <c r="F67" s="37"/>
      <c r="G67" s="37"/>
      <c r="L67" s="35"/>
    </row>
    <row r="68" spans="1:12" s="19" customFormat="1" ht="12.75" x14ac:dyDescent="0.2">
      <c r="A68" s="27"/>
      <c r="F68" s="37"/>
      <c r="G68" s="37"/>
      <c r="L68" s="35"/>
    </row>
    <row r="69" spans="1:12" s="19" customFormat="1" ht="12.75" x14ac:dyDescent="0.2">
      <c r="A69" s="27"/>
      <c r="F69" s="37"/>
      <c r="G69" s="37"/>
      <c r="L69" s="35"/>
    </row>
    <row r="70" spans="1:12" s="19" customFormat="1" ht="12.75" x14ac:dyDescent="0.2">
      <c r="A70" s="27"/>
      <c r="F70" s="37"/>
      <c r="G70" s="37"/>
      <c r="L70" s="35"/>
    </row>
    <row r="71" spans="1:12" s="19" customFormat="1" ht="12.75" x14ac:dyDescent="0.2">
      <c r="A71" s="27"/>
      <c r="F71" s="37"/>
      <c r="G71" s="37"/>
      <c r="L71" s="35"/>
    </row>
    <row r="72" spans="1:12" s="19" customFormat="1" ht="12.75" x14ac:dyDescent="0.2">
      <c r="A72" s="27"/>
      <c r="F72" s="37"/>
      <c r="G72" s="37"/>
      <c r="L72" s="35"/>
    </row>
    <row r="73" spans="1:12" s="19" customFormat="1" ht="12.75" x14ac:dyDescent="0.2">
      <c r="A73" s="27"/>
      <c r="F73" s="37"/>
      <c r="G73" s="37"/>
      <c r="L73" s="35"/>
    </row>
    <row r="74" spans="1:12" s="19" customFormat="1" ht="12.75" x14ac:dyDescent="0.2">
      <c r="A74" s="27"/>
      <c r="F74" s="37"/>
      <c r="G74" s="37"/>
      <c r="L74" s="35"/>
    </row>
    <row r="75" spans="1:12" s="19" customFormat="1" ht="12.75" x14ac:dyDescent="0.2">
      <c r="A75" s="27"/>
      <c r="F75" s="37"/>
      <c r="G75" s="37"/>
      <c r="L75" s="35"/>
    </row>
    <row r="76" spans="1:12" s="19" customFormat="1" ht="12.75" x14ac:dyDescent="0.2">
      <c r="A76" s="27"/>
      <c r="F76" s="37"/>
      <c r="G76" s="37"/>
      <c r="L76" s="35"/>
    </row>
    <row r="77" spans="1:12" s="19" customFormat="1" ht="12.75" x14ac:dyDescent="0.2">
      <c r="A77" s="27"/>
      <c r="F77" s="37"/>
      <c r="G77" s="37"/>
      <c r="L77" s="35"/>
    </row>
    <row r="78" spans="1:12" s="19" customFormat="1" ht="12.75" x14ac:dyDescent="0.2">
      <c r="A78" s="27"/>
      <c r="F78" s="37"/>
      <c r="G78" s="37"/>
      <c r="L78" s="35"/>
    </row>
    <row r="79" spans="1:12" s="19" customFormat="1" ht="12.75" x14ac:dyDescent="0.2">
      <c r="A79" s="27"/>
      <c r="F79" s="37"/>
      <c r="G79" s="37"/>
      <c r="L79" s="35"/>
    </row>
    <row r="80" spans="1:12" s="19" customFormat="1" ht="12.75" x14ac:dyDescent="0.2">
      <c r="A80" s="27"/>
      <c r="F80" s="37"/>
      <c r="G80" s="37"/>
      <c r="L80" s="35"/>
    </row>
    <row r="81" spans="1:12" s="19" customFormat="1" ht="12.75" x14ac:dyDescent="0.2">
      <c r="A81" s="27"/>
      <c r="F81" s="37"/>
      <c r="G81" s="37"/>
      <c r="L81" s="35"/>
    </row>
    <row r="82" spans="1:12" s="19" customFormat="1" ht="12.75" x14ac:dyDescent="0.2">
      <c r="A82" s="27"/>
      <c r="F82" s="37"/>
      <c r="G82" s="37"/>
      <c r="L82" s="35"/>
    </row>
    <row r="83" spans="1:12" s="19" customFormat="1" ht="12.75" x14ac:dyDescent="0.2">
      <c r="A83" s="27"/>
      <c r="F83" s="37"/>
      <c r="G83" s="37"/>
      <c r="L83" s="35"/>
    </row>
    <row r="84" spans="1:12" s="19" customFormat="1" ht="12.75" x14ac:dyDescent="0.2">
      <c r="A84" s="27"/>
      <c r="F84" s="37"/>
      <c r="G84" s="37"/>
      <c r="L84" s="35"/>
    </row>
    <row r="85" spans="1:12" s="19" customFormat="1" ht="12.75" x14ac:dyDescent="0.2">
      <c r="A85" s="27"/>
      <c r="F85" s="37"/>
      <c r="G85" s="37"/>
      <c r="L85" s="35"/>
    </row>
    <row r="86" spans="1:12" s="19" customFormat="1" ht="12.75" x14ac:dyDescent="0.2">
      <c r="A86" s="27"/>
      <c r="F86" s="37"/>
      <c r="G86" s="37"/>
      <c r="L86" s="35"/>
    </row>
    <row r="87" spans="1:12" s="19" customFormat="1" ht="12.75" x14ac:dyDescent="0.2">
      <c r="A87" s="27"/>
      <c r="F87" s="37"/>
      <c r="G87" s="37"/>
      <c r="L87" s="35"/>
    </row>
    <row r="88" spans="1:12" s="19" customFormat="1" ht="12.75" x14ac:dyDescent="0.2">
      <c r="A88" s="27"/>
      <c r="F88" s="37"/>
      <c r="G88" s="37"/>
      <c r="L88" s="35"/>
    </row>
    <row r="89" spans="1:12" s="19" customFormat="1" ht="12.75" x14ac:dyDescent="0.2">
      <c r="A89" s="27"/>
      <c r="F89" s="37"/>
      <c r="G89" s="37"/>
      <c r="L89" s="35"/>
    </row>
    <row r="90" spans="1:12" s="19" customFormat="1" ht="12.75" x14ac:dyDescent="0.2">
      <c r="A90" s="27"/>
      <c r="F90" s="37"/>
      <c r="G90" s="37"/>
      <c r="L90" s="35"/>
    </row>
    <row r="91" spans="1:12" s="19" customFormat="1" ht="12.75" x14ac:dyDescent="0.2">
      <c r="A91" s="27"/>
      <c r="F91" s="37"/>
      <c r="G91" s="37"/>
      <c r="L91" s="35"/>
    </row>
    <row r="92" spans="1:12" s="19" customFormat="1" ht="12.75" x14ac:dyDescent="0.2">
      <c r="A92" s="27"/>
      <c r="F92" s="37"/>
      <c r="G92" s="37"/>
      <c r="L92" s="35"/>
    </row>
    <row r="93" spans="1:12" s="19" customFormat="1" ht="12.75" x14ac:dyDescent="0.2">
      <c r="A93" s="27"/>
      <c r="F93" s="37"/>
      <c r="G93" s="37"/>
      <c r="L93" s="35"/>
    </row>
    <row r="94" spans="1:12" s="19" customFormat="1" ht="12.75" x14ac:dyDescent="0.2">
      <c r="A94" s="27"/>
      <c r="F94" s="37"/>
      <c r="G94" s="37"/>
      <c r="L94" s="35"/>
    </row>
    <row r="95" spans="1:12" s="19" customFormat="1" ht="12.75" x14ac:dyDescent="0.2">
      <c r="A95" s="27"/>
      <c r="F95" s="37"/>
      <c r="G95" s="37"/>
      <c r="L95" s="35"/>
    </row>
    <row r="96" spans="1:12" s="19" customFormat="1" ht="12.75" x14ac:dyDescent="0.2">
      <c r="A96" s="27"/>
      <c r="F96" s="37"/>
      <c r="G96" s="37"/>
      <c r="L96" s="35"/>
    </row>
    <row r="97" spans="1:12" s="19" customFormat="1" ht="12.75" x14ac:dyDescent="0.2">
      <c r="A97" s="27"/>
      <c r="F97" s="37"/>
      <c r="G97" s="37"/>
      <c r="L97" s="35"/>
    </row>
    <row r="98" spans="1:12" s="19" customFormat="1" ht="12.75" x14ac:dyDescent="0.2">
      <c r="A98" s="27"/>
      <c r="F98" s="37"/>
      <c r="G98" s="37"/>
      <c r="L98" s="35"/>
    </row>
    <row r="99" spans="1:12" s="19" customFormat="1" ht="12.75" x14ac:dyDescent="0.2">
      <c r="A99" s="27"/>
      <c r="F99" s="37"/>
      <c r="G99" s="37"/>
      <c r="L99" s="35"/>
    </row>
    <row r="100" spans="1:12" s="19" customFormat="1" ht="12.75" x14ac:dyDescent="0.2">
      <c r="A100" s="27"/>
      <c r="F100" s="37"/>
      <c r="G100" s="37"/>
      <c r="L100" s="35"/>
    </row>
    <row r="101" spans="1:12" s="19" customFormat="1" ht="12.75" x14ac:dyDescent="0.2">
      <c r="A101" s="27"/>
      <c r="F101" s="37"/>
      <c r="G101" s="37"/>
      <c r="L101" s="35"/>
    </row>
    <row r="102" spans="1:12" s="19" customFormat="1" ht="12.75" x14ac:dyDescent="0.2">
      <c r="A102" s="27"/>
      <c r="F102" s="37"/>
      <c r="G102" s="37"/>
      <c r="L102" s="35"/>
    </row>
    <row r="103" spans="1:12" s="19" customFormat="1" ht="12.75" x14ac:dyDescent="0.2">
      <c r="A103" s="27"/>
      <c r="F103" s="37"/>
      <c r="G103" s="37"/>
      <c r="L103" s="35"/>
    </row>
    <row r="104" spans="1:12" s="19" customFormat="1" ht="12.75" x14ac:dyDescent="0.2">
      <c r="A104" s="27"/>
      <c r="F104" s="37"/>
      <c r="G104" s="37"/>
      <c r="L104" s="35"/>
    </row>
    <row r="105" spans="1:12" s="19" customFormat="1" ht="12.75" x14ac:dyDescent="0.2">
      <c r="A105" s="27"/>
      <c r="F105" s="37"/>
      <c r="G105" s="37"/>
      <c r="L105" s="35"/>
    </row>
    <row r="106" spans="1:12" s="19" customFormat="1" ht="12.75" x14ac:dyDescent="0.2">
      <c r="A106" s="27"/>
      <c r="F106" s="37"/>
      <c r="G106" s="37"/>
      <c r="L106" s="35"/>
    </row>
    <row r="107" spans="1:12" s="19" customFormat="1" ht="12.75" x14ac:dyDescent="0.2">
      <c r="A107" s="27"/>
      <c r="F107" s="37"/>
      <c r="G107" s="37"/>
      <c r="L107" s="35"/>
    </row>
    <row r="108" spans="1:12" s="19" customFormat="1" ht="12.75" x14ac:dyDescent="0.2">
      <c r="A108" s="27"/>
      <c r="F108" s="37"/>
      <c r="G108" s="37"/>
      <c r="L108" s="35"/>
    </row>
    <row r="109" spans="1:12" s="19" customFormat="1" ht="12.75" x14ac:dyDescent="0.2">
      <c r="A109" s="27"/>
      <c r="F109" s="37"/>
      <c r="G109" s="37"/>
      <c r="L109" s="35"/>
    </row>
    <row r="110" spans="1:12" s="19" customFormat="1" ht="12.75" x14ac:dyDescent="0.2">
      <c r="A110" s="27"/>
      <c r="F110" s="37"/>
      <c r="G110" s="37"/>
      <c r="L110" s="35"/>
    </row>
    <row r="111" spans="1:12" s="19" customFormat="1" ht="12.75" x14ac:dyDescent="0.2">
      <c r="A111" s="27"/>
      <c r="F111" s="37"/>
      <c r="G111" s="37"/>
      <c r="L111" s="35"/>
    </row>
    <row r="112" spans="1:12" s="19" customFormat="1" ht="12.75" x14ac:dyDescent="0.2">
      <c r="A112" s="27"/>
      <c r="F112" s="37"/>
      <c r="G112" s="37"/>
      <c r="L112" s="35"/>
    </row>
    <row r="113" spans="1:12" s="19" customFormat="1" ht="12.75" x14ac:dyDescent="0.2">
      <c r="A113" s="27"/>
      <c r="F113" s="37"/>
      <c r="G113" s="37"/>
      <c r="L113" s="35"/>
    </row>
    <row r="114" spans="1:12" s="19" customFormat="1" ht="12.75" x14ac:dyDescent="0.2">
      <c r="A114" s="27"/>
      <c r="F114" s="37"/>
      <c r="G114" s="37"/>
      <c r="L114" s="35"/>
    </row>
    <row r="115" spans="1:12" s="19" customFormat="1" ht="12.75" x14ac:dyDescent="0.2">
      <c r="A115" s="27"/>
      <c r="F115" s="37"/>
      <c r="G115" s="37"/>
      <c r="L115" s="35"/>
    </row>
    <row r="116" spans="1:12" s="19" customFormat="1" ht="12.75" x14ac:dyDescent="0.2">
      <c r="A116" s="27"/>
      <c r="F116" s="37"/>
      <c r="G116" s="37"/>
      <c r="L116" s="35"/>
    </row>
    <row r="117" spans="1:12" s="19" customFormat="1" ht="12.75" x14ac:dyDescent="0.2">
      <c r="A117" s="27"/>
      <c r="F117" s="37"/>
      <c r="G117" s="37"/>
      <c r="L117" s="35"/>
    </row>
    <row r="118" spans="1:12" s="19" customFormat="1" ht="12.75" x14ac:dyDescent="0.2">
      <c r="A118" s="27"/>
      <c r="F118" s="37"/>
      <c r="G118" s="37"/>
      <c r="L118" s="35"/>
    </row>
    <row r="119" spans="1:12" s="19" customFormat="1" ht="12.75" x14ac:dyDescent="0.2">
      <c r="A119" s="27"/>
      <c r="F119" s="37"/>
      <c r="G119" s="37"/>
      <c r="L119" s="35"/>
    </row>
    <row r="120" spans="1:12" s="19" customFormat="1" ht="12.75" x14ac:dyDescent="0.2">
      <c r="A120" s="27"/>
      <c r="F120" s="37"/>
      <c r="G120" s="37"/>
      <c r="L120" s="35"/>
    </row>
    <row r="121" spans="1:12" s="19" customFormat="1" ht="12.75" x14ac:dyDescent="0.2">
      <c r="A121" s="27"/>
      <c r="F121" s="37"/>
      <c r="G121" s="37"/>
      <c r="L121" s="35"/>
    </row>
    <row r="122" spans="1:12" s="19" customFormat="1" ht="12.75" x14ac:dyDescent="0.2">
      <c r="A122" s="27"/>
      <c r="F122" s="37"/>
      <c r="G122" s="37"/>
      <c r="L122" s="35"/>
    </row>
    <row r="123" spans="1:12" s="19" customFormat="1" ht="12.75" x14ac:dyDescent="0.2">
      <c r="A123" s="27"/>
      <c r="F123" s="37"/>
      <c r="G123" s="37"/>
      <c r="L123" s="35"/>
    </row>
    <row r="124" spans="1:12" s="19" customFormat="1" ht="12.75" x14ac:dyDescent="0.2">
      <c r="A124" s="27"/>
      <c r="F124" s="37"/>
      <c r="G124" s="37"/>
      <c r="L124" s="35"/>
    </row>
    <row r="125" spans="1:12" s="19" customFormat="1" ht="12.75" x14ac:dyDescent="0.2">
      <c r="A125" s="27"/>
      <c r="F125" s="37"/>
      <c r="G125" s="37"/>
      <c r="L125" s="35"/>
    </row>
    <row r="126" spans="1:12" s="19" customFormat="1" ht="12.75" x14ac:dyDescent="0.2">
      <c r="A126" s="27"/>
      <c r="F126" s="37"/>
      <c r="G126" s="37"/>
      <c r="L126" s="35"/>
    </row>
    <row r="127" spans="1:12" s="19" customFormat="1" ht="12.75" x14ac:dyDescent="0.2">
      <c r="A127" s="27"/>
      <c r="F127" s="37"/>
      <c r="G127" s="37"/>
      <c r="L127" s="35"/>
    </row>
    <row r="128" spans="1:12" s="19" customFormat="1" ht="12.75" x14ac:dyDescent="0.2">
      <c r="A128" s="27"/>
      <c r="F128" s="37"/>
      <c r="G128" s="37"/>
      <c r="L128" s="35"/>
    </row>
    <row r="129" spans="1:12" s="19" customFormat="1" ht="12.75" x14ac:dyDescent="0.2">
      <c r="A129" s="27"/>
      <c r="F129" s="37"/>
      <c r="G129" s="37"/>
      <c r="L129" s="35"/>
    </row>
    <row r="130" spans="1:12" s="19" customFormat="1" ht="12.75" x14ac:dyDescent="0.2">
      <c r="A130" s="27"/>
      <c r="F130" s="37"/>
      <c r="G130" s="37"/>
      <c r="L130" s="35"/>
    </row>
    <row r="131" spans="1:12" s="19" customFormat="1" ht="12.75" x14ac:dyDescent="0.2">
      <c r="A131" s="27"/>
      <c r="F131" s="37"/>
      <c r="G131" s="37"/>
      <c r="L131" s="35"/>
    </row>
    <row r="132" spans="1:12" s="19" customFormat="1" ht="12.75" x14ac:dyDescent="0.2">
      <c r="A132" s="27"/>
      <c r="F132" s="37"/>
      <c r="G132" s="37"/>
      <c r="L132" s="35"/>
    </row>
    <row r="133" spans="1:12" s="19" customFormat="1" ht="12.75" x14ac:dyDescent="0.2">
      <c r="A133" s="27"/>
      <c r="F133" s="37"/>
      <c r="G133" s="37"/>
      <c r="L133" s="35"/>
    </row>
    <row r="134" spans="1:12" s="19" customFormat="1" ht="12.75" x14ac:dyDescent="0.2">
      <c r="A134" s="27"/>
      <c r="F134" s="37"/>
      <c r="G134" s="37"/>
      <c r="L134" s="35"/>
    </row>
  </sheetData>
  <sortState ref="A33:Q72">
    <sortCondition descending="1" ref="H33:H72"/>
    <sortCondition ref="C33:C72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/>
  </sheetViews>
  <sheetFormatPr defaultRowHeight="15" x14ac:dyDescent="0.25"/>
  <cols>
    <col min="1" max="1" width="6" style="28" customWidth="1"/>
    <col min="2" max="2" width="9.7109375" style="23" bestFit="1" customWidth="1"/>
    <col min="3" max="3" width="14.7109375" style="23" bestFit="1" customWidth="1"/>
    <col min="4" max="4" width="23.28515625" style="23" bestFit="1" customWidth="1"/>
    <col min="5" max="5" width="27" style="23" bestFit="1" customWidth="1"/>
    <col min="6" max="6" width="6.7109375" style="24" bestFit="1" customWidth="1"/>
    <col min="7" max="7" width="3.85546875" style="24" bestFit="1" customWidth="1"/>
    <col min="8" max="8" width="7" style="23" customWidth="1"/>
    <col min="9" max="10" width="9.140625" style="23"/>
    <col min="11" max="11" width="9.140625" style="23" hidden="1" customWidth="1"/>
    <col min="12" max="12" width="9.140625" style="36"/>
    <col min="13" max="16384" width="9.140625" style="23"/>
  </cols>
  <sheetData>
    <row r="1" spans="1:13" s="6" customFormat="1" ht="12.75" x14ac:dyDescent="0.2">
      <c r="A1" s="5"/>
      <c r="B1" s="5" t="s">
        <v>1</v>
      </c>
      <c r="C1" s="5" t="s">
        <v>2</v>
      </c>
      <c r="D1" s="5" t="s">
        <v>4</v>
      </c>
      <c r="E1" s="5" t="s">
        <v>3</v>
      </c>
      <c r="F1" s="25" t="s">
        <v>0</v>
      </c>
      <c r="G1" s="25" t="s">
        <v>157</v>
      </c>
      <c r="H1" s="25" t="s">
        <v>73</v>
      </c>
      <c r="I1" s="25" t="s">
        <v>74</v>
      </c>
      <c r="J1" s="25" t="s">
        <v>75</v>
      </c>
      <c r="K1" s="25" t="s">
        <v>157</v>
      </c>
      <c r="L1" s="25" t="s">
        <v>76</v>
      </c>
    </row>
    <row r="2" spans="1:13" s="2" customFormat="1" ht="12.75" x14ac:dyDescent="0.2">
      <c r="A2" s="12">
        <v>1</v>
      </c>
      <c r="B2" s="1" t="s">
        <v>204</v>
      </c>
      <c r="C2" s="1" t="s">
        <v>34</v>
      </c>
      <c r="D2" s="1" t="s">
        <v>205</v>
      </c>
      <c r="E2" s="1" t="s">
        <v>116</v>
      </c>
      <c r="F2" s="16" t="s">
        <v>11</v>
      </c>
      <c r="G2" s="16" t="s">
        <v>7</v>
      </c>
      <c r="H2" s="29">
        <v>60</v>
      </c>
      <c r="I2" s="29">
        <v>60.17</v>
      </c>
      <c r="J2" s="29">
        <v>63.83</v>
      </c>
      <c r="K2" s="29">
        <f>SUM(H2:J2)</f>
        <v>184</v>
      </c>
      <c r="L2" s="30">
        <f>K2/3</f>
        <v>61.333333333333336</v>
      </c>
      <c r="M2" s="2" t="s">
        <v>271</v>
      </c>
    </row>
    <row r="3" spans="1:13" s="2" customFormat="1" ht="12.75" x14ac:dyDescent="0.2">
      <c r="A3" s="12"/>
      <c r="B3" s="1"/>
      <c r="C3" s="1"/>
      <c r="D3" s="1"/>
      <c r="E3" s="1"/>
      <c r="F3" s="16"/>
      <c r="G3" s="16"/>
      <c r="H3" s="3"/>
      <c r="I3" s="3"/>
      <c r="J3" s="3"/>
      <c r="K3" s="29"/>
      <c r="L3" s="30"/>
    </row>
    <row r="4" spans="1:13" s="2" customFormat="1" ht="12.75" x14ac:dyDescent="0.2">
      <c r="A4" s="12">
        <v>1</v>
      </c>
      <c r="B4" s="1" t="s">
        <v>287</v>
      </c>
      <c r="C4" s="1" t="s">
        <v>288</v>
      </c>
      <c r="D4" s="1" t="s">
        <v>289</v>
      </c>
      <c r="E4" s="1" t="s">
        <v>290</v>
      </c>
      <c r="F4" s="16" t="s">
        <v>11</v>
      </c>
      <c r="G4" s="16" t="s">
        <v>96</v>
      </c>
      <c r="H4" s="29">
        <v>61.17</v>
      </c>
      <c r="I4" s="29">
        <v>59.17</v>
      </c>
      <c r="J4" s="29">
        <v>59.33</v>
      </c>
      <c r="K4" s="29">
        <f>SUM(H4:J4)</f>
        <v>179.67000000000002</v>
      </c>
      <c r="L4" s="30">
        <f>K4/3</f>
        <v>59.890000000000008</v>
      </c>
      <c r="M4" s="2" t="s">
        <v>271</v>
      </c>
    </row>
    <row r="5" spans="1:13" s="2" customFormat="1" ht="12.75" x14ac:dyDescent="0.2">
      <c r="A5" s="12">
        <v>2</v>
      </c>
      <c r="B5" s="1" t="s">
        <v>32</v>
      </c>
      <c r="C5" s="1" t="s">
        <v>206</v>
      </c>
      <c r="D5" s="1" t="s">
        <v>207</v>
      </c>
      <c r="E5" s="1" t="s">
        <v>137</v>
      </c>
      <c r="F5" s="16" t="s">
        <v>11</v>
      </c>
      <c r="G5" s="16" t="s">
        <v>96</v>
      </c>
      <c r="H5" s="29">
        <v>57.67</v>
      </c>
      <c r="I5" s="29">
        <v>57.83</v>
      </c>
      <c r="J5" s="29">
        <v>63.33</v>
      </c>
      <c r="K5" s="29">
        <f>SUM(H5:J5)</f>
        <v>178.82999999999998</v>
      </c>
      <c r="L5" s="30">
        <f>K5/3</f>
        <v>59.609999999999992</v>
      </c>
      <c r="M5" s="2" t="s">
        <v>271</v>
      </c>
    </row>
    <row r="6" spans="1:13" s="2" customFormat="1" ht="12.75" x14ac:dyDescent="0.2">
      <c r="A6" s="12"/>
      <c r="B6" s="1"/>
      <c r="C6" s="1"/>
      <c r="D6" s="1"/>
      <c r="E6" s="1"/>
      <c r="F6" s="16"/>
      <c r="G6" s="16"/>
      <c r="H6" s="3"/>
      <c r="I6" s="3"/>
      <c r="J6" s="3"/>
      <c r="K6" s="29"/>
      <c r="L6" s="30"/>
    </row>
    <row r="7" spans="1:13" s="2" customFormat="1" ht="12.75" x14ac:dyDescent="0.2">
      <c r="A7" s="12">
        <v>1</v>
      </c>
      <c r="B7" s="1" t="s">
        <v>38</v>
      </c>
      <c r="C7" s="1" t="s">
        <v>211</v>
      </c>
      <c r="D7" s="1" t="s">
        <v>212</v>
      </c>
      <c r="E7" s="1" t="s">
        <v>87</v>
      </c>
      <c r="F7" s="16" t="s">
        <v>11</v>
      </c>
      <c r="G7" s="16" t="s">
        <v>100</v>
      </c>
      <c r="H7" s="29">
        <v>62.83</v>
      </c>
      <c r="I7" s="29">
        <v>67</v>
      </c>
      <c r="J7" s="29">
        <v>67.17</v>
      </c>
      <c r="K7" s="29">
        <f t="shared" ref="K7:K14" si="0">SUM(H7:J7)</f>
        <v>197</v>
      </c>
      <c r="L7" s="30">
        <f t="shared" ref="L7:L14" si="1">K7/3</f>
        <v>65.666666666666671</v>
      </c>
      <c r="M7" s="2" t="s">
        <v>271</v>
      </c>
    </row>
    <row r="8" spans="1:13" s="2" customFormat="1" ht="12.75" x14ac:dyDescent="0.2">
      <c r="A8" s="12">
        <v>2</v>
      </c>
      <c r="B8" s="1" t="s">
        <v>37</v>
      </c>
      <c r="C8" s="1" t="s">
        <v>202</v>
      </c>
      <c r="D8" s="1" t="s">
        <v>203</v>
      </c>
      <c r="E8" s="1" t="s">
        <v>116</v>
      </c>
      <c r="F8" s="37" t="s">
        <v>11</v>
      </c>
      <c r="G8" s="16" t="s">
        <v>100</v>
      </c>
      <c r="H8" s="29">
        <v>62</v>
      </c>
      <c r="I8" s="29">
        <v>64</v>
      </c>
      <c r="J8" s="29">
        <v>68.17</v>
      </c>
      <c r="K8" s="29">
        <f t="shared" si="0"/>
        <v>194.17000000000002</v>
      </c>
      <c r="L8" s="30">
        <f t="shared" si="1"/>
        <v>64.723333333333343</v>
      </c>
      <c r="M8" s="2" t="s">
        <v>271</v>
      </c>
    </row>
    <row r="9" spans="1:13" s="2" customFormat="1" ht="12.75" x14ac:dyDescent="0.2">
      <c r="A9" s="12">
        <v>3</v>
      </c>
      <c r="B9" s="1" t="s">
        <v>60</v>
      </c>
      <c r="C9" s="1" t="s">
        <v>164</v>
      </c>
      <c r="D9" s="1" t="s">
        <v>217</v>
      </c>
      <c r="E9" s="1" t="s">
        <v>87</v>
      </c>
      <c r="F9" s="16" t="s">
        <v>11</v>
      </c>
      <c r="G9" s="16" t="s">
        <v>100</v>
      </c>
      <c r="H9" s="29">
        <v>56.33</v>
      </c>
      <c r="I9" s="29">
        <v>67</v>
      </c>
      <c r="J9" s="29">
        <v>69</v>
      </c>
      <c r="K9" s="29">
        <f t="shared" si="0"/>
        <v>192.32999999999998</v>
      </c>
      <c r="L9" s="30">
        <f t="shared" si="1"/>
        <v>64.11</v>
      </c>
      <c r="M9" s="2" t="s">
        <v>271</v>
      </c>
    </row>
    <row r="10" spans="1:13" s="2" customFormat="1" ht="12.75" x14ac:dyDescent="0.2">
      <c r="A10" s="12">
        <v>4</v>
      </c>
      <c r="B10" s="1" t="s">
        <v>78</v>
      </c>
      <c r="C10" s="1" t="s">
        <v>216</v>
      </c>
      <c r="D10" s="1" t="s">
        <v>57</v>
      </c>
      <c r="E10" s="1" t="s">
        <v>87</v>
      </c>
      <c r="F10" s="16" t="s">
        <v>11</v>
      </c>
      <c r="G10" s="16" t="s">
        <v>100</v>
      </c>
      <c r="H10" s="29">
        <v>60.33</v>
      </c>
      <c r="I10" s="29">
        <v>64.33</v>
      </c>
      <c r="J10" s="29">
        <v>67</v>
      </c>
      <c r="K10" s="29">
        <f t="shared" si="0"/>
        <v>191.66</v>
      </c>
      <c r="L10" s="30">
        <f t="shared" si="1"/>
        <v>63.886666666666663</v>
      </c>
      <c r="M10" s="2" t="s">
        <v>271</v>
      </c>
    </row>
    <row r="11" spans="1:13" s="2" customFormat="1" ht="12.75" x14ac:dyDescent="0.2">
      <c r="A11" s="12">
        <v>5</v>
      </c>
      <c r="B11" s="1" t="s">
        <v>208</v>
      </c>
      <c r="C11" s="1" t="s">
        <v>209</v>
      </c>
      <c r="D11" s="1" t="s">
        <v>210</v>
      </c>
      <c r="E11" s="1" t="s">
        <v>59</v>
      </c>
      <c r="F11" s="16" t="s">
        <v>11</v>
      </c>
      <c r="G11" s="16" t="s">
        <v>100</v>
      </c>
      <c r="H11" s="29">
        <v>60.33</v>
      </c>
      <c r="I11" s="29">
        <v>61.17</v>
      </c>
      <c r="J11" s="29">
        <v>64.67</v>
      </c>
      <c r="K11" s="29">
        <f t="shared" si="0"/>
        <v>186.17000000000002</v>
      </c>
      <c r="L11" s="30">
        <f t="shared" si="1"/>
        <v>62.056666666666672</v>
      </c>
      <c r="M11" s="2" t="s">
        <v>271</v>
      </c>
    </row>
    <row r="12" spans="1:13" s="2" customFormat="1" ht="12.75" x14ac:dyDescent="0.2">
      <c r="A12" s="12">
        <v>6</v>
      </c>
      <c r="B12" s="1" t="s">
        <v>68</v>
      </c>
      <c r="C12" s="1" t="s">
        <v>58</v>
      </c>
      <c r="D12" s="1" t="s">
        <v>135</v>
      </c>
      <c r="E12" s="1" t="s">
        <v>87</v>
      </c>
      <c r="F12" s="16" t="s">
        <v>11</v>
      </c>
      <c r="G12" s="16" t="s">
        <v>100</v>
      </c>
      <c r="H12" s="29">
        <v>58.17</v>
      </c>
      <c r="I12" s="29">
        <v>62.67</v>
      </c>
      <c r="J12" s="29">
        <v>63.33</v>
      </c>
      <c r="K12" s="29">
        <f t="shared" si="0"/>
        <v>184.17000000000002</v>
      </c>
      <c r="L12" s="30">
        <f t="shared" si="1"/>
        <v>61.390000000000008</v>
      </c>
      <c r="M12" s="2" t="s">
        <v>271</v>
      </c>
    </row>
    <row r="13" spans="1:13" s="2" customFormat="1" ht="12.75" x14ac:dyDescent="0.2">
      <c r="A13" s="12">
        <v>7</v>
      </c>
      <c r="B13" s="1" t="s">
        <v>67</v>
      </c>
      <c r="C13" s="1" t="s">
        <v>218</v>
      </c>
      <c r="D13" s="1" t="s">
        <v>219</v>
      </c>
      <c r="E13" s="1" t="s">
        <v>87</v>
      </c>
      <c r="F13" s="16" t="s">
        <v>11</v>
      </c>
      <c r="G13" s="16" t="s">
        <v>100</v>
      </c>
      <c r="H13" s="29">
        <v>58.83</v>
      </c>
      <c r="I13" s="29">
        <v>60.5</v>
      </c>
      <c r="J13" s="29">
        <v>64.67</v>
      </c>
      <c r="K13" s="29">
        <f t="shared" si="0"/>
        <v>184</v>
      </c>
      <c r="L13" s="30">
        <f t="shared" si="1"/>
        <v>61.333333333333336</v>
      </c>
      <c r="M13" s="2" t="s">
        <v>271</v>
      </c>
    </row>
    <row r="14" spans="1:13" s="2" customFormat="1" ht="12.75" x14ac:dyDescent="0.2">
      <c r="A14" s="12">
        <v>8</v>
      </c>
      <c r="B14" s="1" t="s">
        <v>50</v>
      </c>
      <c r="C14" s="1" t="s">
        <v>213</v>
      </c>
      <c r="D14" s="1" t="s">
        <v>215</v>
      </c>
      <c r="E14" s="1" t="s">
        <v>214</v>
      </c>
      <c r="F14" s="16" t="s">
        <v>11</v>
      </c>
      <c r="G14" s="16" t="s">
        <v>100</v>
      </c>
      <c r="H14" s="29">
        <v>59.83</v>
      </c>
      <c r="I14" s="29">
        <v>59.83</v>
      </c>
      <c r="J14" s="29">
        <v>62.83</v>
      </c>
      <c r="K14" s="29">
        <f t="shared" si="0"/>
        <v>182.49</v>
      </c>
      <c r="L14" s="30">
        <f t="shared" si="1"/>
        <v>60.830000000000005</v>
      </c>
      <c r="M14" s="2" t="s">
        <v>271</v>
      </c>
    </row>
    <row r="15" spans="1:13" s="19" customFormat="1" ht="12.75" x14ac:dyDescent="0.2">
      <c r="A15" s="27"/>
      <c r="F15" s="37"/>
      <c r="G15" s="37"/>
      <c r="L15" s="35"/>
    </row>
    <row r="16" spans="1:13" s="19" customFormat="1" ht="12.75" x14ac:dyDescent="0.2">
      <c r="A16" s="27"/>
      <c r="F16" s="37"/>
      <c r="G16" s="37"/>
      <c r="L16" s="35"/>
    </row>
    <row r="17" spans="1:12" s="19" customFormat="1" ht="12.75" x14ac:dyDescent="0.2">
      <c r="A17" s="27"/>
      <c r="F17" s="37"/>
      <c r="G17" s="37"/>
      <c r="L17" s="35"/>
    </row>
    <row r="18" spans="1:12" s="19" customFormat="1" ht="12.75" x14ac:dyDescent="0.2">
      <c r="A18" s="27"/>
      <c r="F18" s="37"/>
      <c r="G18" s="37"/>
      <c r="L18" s="35"/>
    </row>
    <row r="19" spans="1:12" s="19" customFormat="1" ht="12.75" x14ac:dyDescent="0.2">
      <c r="A19" s="27"/>
      <c r="F19" s="37"/>
      <c r="G19" s="37"/>
      <c r="L19" s="35"/>
    </row>
    <row r="20" spans="1:12" s="19" customFormat="1" ht="12.75" x14ac:dyDescent="0.2">
      <c r="A20" s="27"/>
      <c r="F20" s="37"/>
      <c r="G20" s="37"/>
      <c r="L20" s="35"/>
    </row>
    <row r="21" spans="1:12" s="19" customFormat="1" ht="12.75" x14ac:dyDescent="0.2">
      <c r="A21" s="27"/>
      <c r="F21" s="37"/>
      <c r="G21" s="37"/>
      <c r="L21" s="35"/>
    </row>
    <row r="22" spans="1:12" s="19" customFormat="1" ht="12.75" x14ac:dyDescent="0.2">
      <c r="A22" s="27"/>
      <c r="F22" s="37"/>
      <c r="G22" s="37"/>
      <c r="L22" s="35"/>
    </row>
    <row r="23" spans="1:12" s="19" customFormat="1" ht="12.75" x14ac:dyDescent="0.2">
      <c r="A23" s="27"/>
      <c r="F23" s="37"/>
      <c r="G23" s="37"/>
      <c r="L23" s="35"/>
    </row>
  </sheetData>
  <sortState ref="A20:P43">
    <sortCondition descending="1" ref="H20:H43"/>
    <sortCondition ref="C20:C43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workbookViewId="0"/>
  </sheetViews>
  <sheetFormatPr defaultRowHeight="15" x14ac:dyDescent="0.25"/>
  <cols>
    <col min="1" max="1" width="6.42578125" style="13" customWidth="1"/>
    <col min="2" max="2" width="9.7109375" bestFit="1" customWidth="1"/>
    <col min="3" max="3" width="14.7109375" bestFit="1" customWidth="1"/>
    <col min="4" max="4" width="23.85546875" bestFit="1" customWidth="1"/>
    <col min="5" max="5" width="24.42578125" bestFit="1" customWidth="1"/>
    <col min="6" max="6" width="6.7109375" style="10" bestFit="1" customWidth="1"/>
    <col min="7" max="7" width="3.85546875" style="10" bestFit="1" customWidth="1"/>
    <col min="8" max="8" width="7.5703125" style="10" customWidth="1"/>
    <col min="9" max="10" width="9.140625" style="10"/>
    <col min="11" max="11" width="9.140625" style="10" hidden="1" customWidth="1"/>
    <col min="12" max="12" width="9.140625" style="31"/>
    <col min="13" max="13" width="9.140625" style="10"/>
  </cols>
  <sheetData>
    <row r="1" spans="1:13" s="6" customFormat="1" ht="12.75" x14ac:dyDescent="0.2">
      <c r="A1" s="5"/>
      <c r="B1" s="5" t="s">
        <v>1</v>
      </c>
      <c r="C1" s="5" t="s">
        <v>2</v>
      </c>
      <c r="D1" s="5" t="s">
        <v>4</v>
      </c>
      <c r="E1" s="5" t="s">
        <v>3</v>
      </c>
      <c r="F1" s="25" t="s">
        <v>0</v>
      </c>
      <c r="G1" s="25" t="s">
        <v>157</v>
      </c>
      <c r="H1" s="25" t="s">
        <v>73</v>
      </c>
      <c r="I1" s="25" t="s">
        <v>74</v>
      </c>
      <c r="J1" s="25" t="s">
        <v>75</v>
      </c>
      <c r="K1" s="25" t="s">
        <v>157</v>
      </c>
      <c r="L1" s="25" t="s">
        <v>272</v>
      </c>
      <c r="M1" s="12"/>
    </row>
    <row r="2" spans="1:13" s="2" customFormat="1" ht="12.75" x14ac:dyDescent="0.2">
      <c r="A2" s="12">
        <v>1</v>
      </c>
      <c r="B2" s="1" t="s">
        <v>78</v>
      </c>
      <c r="C2" s="1" t="s">
        <v>216</v>
      </c>
      <c r="D2" s="1" t="s">
        <v>222</v>
      </c>
      <c r="E2" s="1" t="s">
        <v>87</v>
      </c>
      <c r="F2" s="16" t="s">
        <v>13</v>
      </c>
      <c r="G2" s="16" t="s">
        <v>7</v>
      </c>
      <c r="H2" s="29">
        <v>66</v>
      </c>
      <c r="I2" s="29">
        <v>66.83</v>
      </c>
      <c r="J2" s="29">
        <v>68</v>
      </c>
      <c r="K2" s="3">
        <f>SUM(H2:J2)</f>
        <v>200.82999999999998</v>
      </c>
      <c r="L2" s="30">
        <f>K2/3</f>
        <v>66.943333333333328</v>
      </c>
      <c r="M2" s="2" t="s">
        <v>271</v>
      </c>
    </row>
    <row r="3" spans="1:13" s="2" customFormat="1" ht="12.75" x14ac:dyDescent="0.2">
      <c r="A3" s="12"/>
      <c r="B3" s="1"/>
      <c r="C3" s="1"/>
      <c r="D3" s="1"/>
      <c r="E3" s="1"/>
      <c r="F3" s="16"/>
      <c r="G3" s="16"/>
      <c r="H3" s="3"/>
      <c r="I3" s="3"/>
      <c r="J3" s="3"/>
      <c r="K3" s="3"/>
      <c r="L3" s="30"/>
    </row>
    <row r="4" spans="1:13" s="2" customFormat="1" ht="12.75" x14ac:dyDescent="0.2">
      <c r="A4" s="12">
        <v>1</v>
      </c>
      <c r="B4" s="1" t="s">
        <v>115</v>
      </c>
      <c r="C4" s="1" t="s">
        <v>223</v>
      </c>
      <c r="D4" s="1" t="s">
        <v>70</v>
      </c>
      <c r="E4" s="1" t="s">
        <v>224</v>
      </c>
      <c r="F4" s="16" t="s">
        <v>13</v>
      </c>
      <c r="G4" s="16" t="s">
        <v>96</v>
      </c>
      <c r="H4" s="29">
        <v>60.33</v>
      </c>
      <c r="I4" s="29">
        <v>63.5</v>
      </c>
      <c r="J4" s="29">
        <v>63.83</v>
      </c>
      <c r="K4" s="3">
        <f>SUM(H4:J4)</f>
        <v>187.66</v>
      </c>
      <c r="L4" s="30">
        <f>K4/3</f>
        <v>62.553333333333335</v>
      </c>
      <c r="M4" s="2" t="s">
        <v>271</v>
      </c>
    </row>
    <row r="5" spans="1:13" s="2" customFormat="1" ht="12.75" x14ac:dyDescent="0.2">
      <c r="A5" s="12">
        <v>2</v>
      </c>
      <c r="B5" s="1" t="s">
        <v>245</v>
      </c>
      <c r="C5" s="1" t="s">
        <v>246</v>
      </c>
      <c r="D5" s="1" t="s">
        <v>247</v>
      </c>
      <c r="E5" s="1" t="s">
        <v>87</v>
      </c>
      <c r="F5" s="16" t="s">
        <v>14</v>
      </c>
      <c r="G5" s="16" t="s">
        <v>96</v>
      </c>
      <c r="H5" s="29">
        <v>56.33</v>
      </c>
      <c r="I5" s="29">
        <v>62.33</v>
      </c>
      <c r="J5" s="29">
        <v>65.5</v>
      </c>
      <c r="K5" s="29">
        <f>SUM(H5:J5)</f>
        <v>184.16</v>
      </c>
      <c r="L5" s="30">
        <f>K5/3</f>
        <v>61.386666666666663</v>
      </c>
      <c r="M5" s="2" t="s">
        <v>271</v>
      </c>
    </row>
    <row r="6" spans="1:13" s="2" customFormat="1" ht="12.75" x14ac:dyDescent="0.2">
      <c r="A6" s="12"/>
      <c r="B6" s="1"/>
      <c r="C6" s="1"/>
      <c r="D6" s="1"/>
      <c r="E6" s="1"/>
      <c r="F6" s="16"/>
      <c r="G6" s="16"/>
      <c r="H6" s="3"/>
      <c r="I6" s="3"/>
      <c r="J6" s="3"/>
      <c r="K6" s="3"/>
      <c r="L6" s="30"/>
    </row>
    <row r="7" spans="1:13" s="2" customFormat="1" ht="12.75" x14ac:dyDescent="0.2">
      <c r="A7" s="12">
        <v>1</v>
      </c>
      <c r="B7" s="1" t="s">
        <v>9</v>
      </c>
      <c r="C7" s="1" t="s">
        <v>156</v>
      </c>
      <c r="D7" s="1" t="s">
        <v>237</v>
      </c>
      <c r="E7" s="1" t="s">
        <v>236</v>
      </c>
      <c r="F7" s="16" t="s">
        <v>13</v>
      </c>
      <c r="G7" s="16" t="s">
        <v>100</v>
      </c>
      <c r="H7" s="29">
        <v>66.67</v>
      </c>
      <c r="I7" s="29">
        <v>68.67</v>
      </c>
      <c r="J7" s="29">
        <v>62</v>
      </c>
      <c r="K7" s="3">
        <f t="shared" ref="K7:K17" si="0">SUM(H7:J7)</f>
        <v>197.34</v>
      </c>
      <c r="L7" s="30">
        <f t="shared" ref="L7:L17" si="1">K7/3</f>
        <v>65.78</v>
      </c>
      <c r="M7" s="2" t="s">
        <v>271</v>
      </c>
    </row>
    <row r="8" spans="1:13" s="2" customFormat="1" ht="12.75" x14ac:dyDescent="0.2">
      <c r="A8" s="12">
        <v>2</v>
      </c>
      <c r="B8" s="1" t="s">
        <v>225</v>
      </c>
      <c r="C8" s="1" t="s">
        <v>226</v>
      </c>
      <c r="D8" s="1" t="s">
        <v>30</v>
      </c>
      <c r="E8" s="1" t="s">
        <v>87</v>
      </c>
      <c r="F8" s="16" t="s">
        <v>13</v>
      </c>
      <c r="G8" s="16" t="s">
        <v>100</v>
      </c>
      <c r="H8" s="29">
        <v>61.33</v>
      </c>
      <c r="I8" s="29">
        <v>65.83</v>
      </c>
      <c r="J8" s="29">
        <v>67.67</v>
      </c>
      <c r="K8" s="3">
        <f t="shared" si="0"/>
        <v>194.82999999999998</v>
      </c>
      <c r="L8" s="30">
        <f t="shared" si="1"/>
        <v>64.943333333333328</v>
      </c>
      <c r="M8" s="2" t="s">
        <v>271</v>
      </c>
    </row>
    <row r="9" spans="1:13" s="2" customFormat="1" ht="12.75" x14ac:dyDescent="0.2">
      <c r="A9" s="12">
        <v>3</v>
      </c>
      <c r="B9" s="1" t="s">
        <v>231</v>
      </c>
      <c r="C9" s="1" t="s">
        <v>232</v>
      </c>
      <c r="D9" s="1" t="s">
        <v>233</v>
      </c>
      <c r="E9" s="1" t="s">
        <v>87</v>
      </c>
      <c r="F9" s="16" t="s">
        <v>13</v>
      </c>
      <c r="G9" s="16" t="s">
        <v>122</v>
      </c>
      <c r="H9" s="29">
        <v>59.67</v>
      </c>
      <c r="I9" s="29">
        <v>61.83</v>
      </c>
      <c r="J9" s="29">
        <v>67.5</v>
      </c>
      <c r="K9" s="3">
        <f t="shared" si="0"/>
        <v>189</v>
      </c>
      <c r="L9" s="30">
        <f t="shared" si="1"/>
        <v>63</v>
      </c>
      <c r="M9" s="2" t="s">
        <v>271</v>
      </c>
    </row>
    <row r="10" spans="1:13" s="2" customFormat="1" ht="12.75" x14ac:dyDescent="0.2">
      <c r="A10" s="12">
        <v>4</v>
      </c>
      <c r="B10" s="1" t="s">
        <v>36</v>
      </c>
      <c r="C10" s="1" t="s">
        <v>240</v>
      </c>
      <c r="D10" s="1" t="s">
        <v>241</v>
      </c>
      <c r="E10" s="1" t="s">
        <v>146</v>
      </c>
      <c r="F10" s="16" t="s">
        <v>13</v>
      </c>
      <c r="G10" s="16" t="s">
        <v>100</v>
      </c>
      <c r="H10" s="29">
        <v>61</v>
      </c>
      <c r="I10" s="29">
        <v>61.17</v>
      </c>
      <c r="J10" s="29">
        <v>66.5</v>
      </c>
      <c r="K10" s="3">
        <f t="shared" si="0"/>
        <v>188.67000000000002</v>
      </c>
      <c r="L10" s="30">
        <f t="shared" si="1"/>
        <v>62.890000000000008</v>
      </c>
      <c r="M10" s="2" t="s">
        <v>271</v>
      </c>
    </row>
    <row r="11" spans="1:13" s="2" customFormat="1" ht="12.75" x14ac:dyDescent="0.2">
      <c r="A11" s="12">
        <v>5</v>
      </c>
      <c r="B11" s="1" t="s">
        <v>28</v>
      </c>
      <c r="C11" s="1" t="s">
        <v>243</v>
      </c>
      <c r="D11" s="1" t="s">
        <v>244</v>
      </c>
      <c r="E11" s="1" t="s">
        <v>149</v>
      </c>
      <c r="F11" s="16" t="s">
        <v>13</v>
      </c>
      <c r="G11" s="16" t="s">
        <v>122</v>
      </c>
      <c r="H11" s="29">
        <v>59.83</v>
      </c>
      <c r="I11" s="29">
        <v>63</v>
      </c>
      <c r="J11" s="29">
        <v>63.33</v>
      </c>
      <c r="K11" s="3">
        <f t="shared" si="0"/>
        <v>186.16</v>
      </c>
      <c r="L11" s="30">
        <f t="shared" si="1"/>
        <v>62.053333333333335</v>
      </c>
      <c r="M11" s="2" t="s">
        <v>271</v>
      </c>
    </row>
    <row r="12" spans="1:13" s="2" customFormat="1" ht="12.75" x14ac:dyDescent="0.2">
      <c r="A12" s="12">
        <v>6</v>
      </c>
      <c r="B12" s="1" t="s">
        <v>20</v>
      </c>
      <c r="C12" s="1" t="s">
        <v>242</v>
      </c>
      <c r="D12" s="1" t="s">
        <v>49</v>
      </c>
      <c r="E12" s="1" t="s">
        <v>130</v>
      </c>
      <c r="F12" s="16" t="s">
        <v>13</v>
      </c>
      <c r="G12" s="16" t="s">
        <v>100</v>
      </c>
      <c r="H12" s="29">
        <v>58.67</v>
      </c>
      <c r="I12" s="29">
        <v>61.5</v>
      </c>
      <c r="J12" s="29">
        <v>64.33</v>
      </c>
      <c r="K12" s="3">
        <f t="shared" si="0"/>
        <v>184.5</v>
      </c>
      <c r="L12" s="30">
        <f t="shared" si="1"/>
        <v>61.5</v>
      </c>
      <c r="M12" s="2" t="s">
        <v>271</v>
      </c>
    </row>
    <row r="13" spans="1:13" s="2" customFormat="1" ht="12.75" x14ac:dyDescent="0.2">
      <c r="A13" s="12">
        <v>7</v>
      </c>
      <c r="B13" s="1" t="s">
        <v>38</v>
      </c>
      <c r="C13" s="1" t="s">
        <v>211</v>
      </c>
      <c r="D13" s="1" t="s">
        <v>230</v>
      </c>
      <c r="E13" s="1" t="s">
        <v>87</v>
      </c>
      <c r="F13" s="16" t="s">
        <v>13</v>
      </c>
      <c r="G13" s="16" t="s">
        <v>100</v>
      </c>
      <c r="H13" s="29">
        <v>60.33</v>
      </c>
      <c r="I13" s="29">
        <v>61.17</v>
      </c>
      <c r="J13" s="29">
        <v>62.67</v>
      </c>
      <c r="K13" s="3">
        <f t="shared" si="0"/>
        <v>184.17000000000002</v>
      </c>
      <c r="L13" s="30">
        <f t="shared" si="1"/>
        <v>61.390000000000008</v>
      </c>
      <c r="M13" s="2" t="s">
        <v>271</v>
      </c>
    </row>
    <row r="14" spans="1:13" s="2" customFormat="1" ht="12.75" x14ac:dyDescent="0.2">
      <c r="A14" s="12">
        <v>8</v>
      </c>
      <c r="B14" s="1" t="s">
        <v>35</v>
      </c>
      <c r="C14" s="1" t="s">
        <v>234</v>
      </c>
      <c r="D14" s="1" t="s">
        <v>235</v>
      </c>
      <c r="E14" s="1" t="s">
        <v>150</v>
      </c>
      <c r="F14" s="16" t="s">
        <v>13</v>
      </c>
      <c r="G14" s="16" t="s">
        <v>100</v>
      </c>
      <c r="H14" s="29">
        <v>60.83</v>
      </c>
      <c r="I14" s="29">
        <v>60.67</v>
      </c>
      <c r="J14" s="29">
        <v>61.67</v>
      </c>
      <c r="K14" s="3">
        <f t="shared" si="0"/>
        <v>183.17000000000002</v>
      </c>
      <c r="L14" s="30">
        <f t="shared" si="1"/>
        <v>61.056666666666672</v>
      </c>
      <c r="M14" s="2" t="s">
        <v>271</v>
      </c>
    </row>
    <row r="15" spans="1:13" s="2" customFormat="1" ht="12.75" x14ac:dyDescent="0.2">
      <c r="A15" s="12">
        <v>9</v>
      </c>
      <c r="B15" s="1" t="s">
        <v>32</v>
      </c>
      <c r="C15" s="1" t="s">
        <v>229</v>
      </c>
      <c r="D15" s="1" t="s">
        <v>40</v>
      </c>
      <c r="E15" s="1" t="s">
        <v>152</v>
      </c>
      <c r="F15" s="16" t="s">
        <v>13</v>
      </c>
      <c r="G15" s="16" t="s">
        <v>100</v>
      </c>
      <c r="H15" s="29">
        <v>61.17</v>
      </c>
      <c r="I15" s="29">
        <v>60.17</v>
      </c>
      <c r="J15" s="29">
        <v>60.67</v>
      </c>
      <c r="K15" s="3">
        <f t="shared" si="0"/>
        <v>182.01</v>
      </c>
      <c r="L15" s="30">
        <f t="shared" si="1"/>
        <v>60.669999999999995</v>
      </c>
      <c r="M15" s="2" t="s">
        <v>271</v>
      </c>
    </row>
    <row r="16" spans="1:13" s="2" customFormat="1" ht="12.75" x14ac:dyDescent="0.2">
      <c r="A16" s="12">
        <v>10</v>
      </c>
      <c r="B16" s="1" t="s">
        <v>78</v>
      </c>
      <c r="C16" s="1" t="s">
        <v>227</v>
      </c>
      <c r="D16" s="1" t="s">
        <v>228</v>
      </c>
      <c r="E16" s="1" t="s">
        <v>120</v>
      </c>
      <c r="F16" s="16" t="s">
        <v>13</v>
      </c>
      <c r="G16" s="16" t="s">
        <v>100</v>
      </c>
      <c r="H16" s="29">
        <v>60.67</v>
      </c>
      <c r="I16" s="29">
        <v>59.67</v>
      </c>
      <c r="J16" s="29">
        <v>61</v>
      </c>
      <c r="K16" s="3">
        <f t="shared" si="0"/>
        <v>181.34</v>
      </c>
      <c r="L16" s="30">
        <f t="shared" si="1"/>
        <v>60.446666666666665</v>
      </c>
      <c r="M16" s="2" t="s">
        <v>271</v>
      </c>
    </row>
    <row r="17" spans="1:13" s="2" customFormat="1" ht="12.75" x14ac:dyDescent="0.2">
      <c r="A17" s="12">
        <v>11</v>
      </c>
      <c r="B17" s="1" t="s">
        <v>65</v>
      </c>
      <c r="C17" s="1" t="s">
        <v>238</v>
      </c>
      <c r="D17" s="1" t="s">
        <v>239</v>
      </c>
      <c r="E17" s="1" t="s">
        <v>116</v>
      </c>
      <c r="F17" s="16" t="s">
        <v>13</v>
      </c>
      <c r="G17" s="16" t="s">
        <v>100</v>
      </c>
      <c r="H17" s="29">
        <v>58.83</v>
      </c>
      <c r="I17" s="29">
        <v>59.5</v>
      </c>
      <c r="J17" s="29">
        <v>60.5</v>
      </c>
      <c r="K17" s="3">
        <f t="shared" si="0"/>
        <v>178.82999999999998</v>
      </c>
      <c r="L17" s="30">
        <f t="shared" si="1"/>
        <v>59.609999999999992</v>
      </c>
      <c r="M17" s="2" t="s">
        <v>271</v>
      </c>
    </row>
    <row r="18" spans="1:13" s="2" customFormat="1" ht="12.75" x14ac:dyDescent="0.2">
      <c r="A18" s="12"/>
      <c r="F18" s="16"/>
      <c r="G18" s="16"/>
      <c r="H18" s="3"/>
      <c r="I18" s="3"/>
      <c r="J18" s="3"/>
      <c r="K18" s="3"/>
      <c r="L18" s="30"/>
      <c r="M18" s="3"/>
    </row>
    <row r="19" spans="1:13" s="2" customFormat="1" ht="12.75" x14ac:dyDescent="0.2">
      <c r="A19" s="12"/>
      <c r="F19" s="16"/>
      <c r="G19" s="16"/>
      <c r="H19" s="3"/>
      <c r="I19" s="3"/>
      <c r="J19" s="3"/>
      <c r="K19" s="3"/>
      <c r="L19" s="30"/>
      <c r="M19" s="3"/>
    </row>
    <row r="20" spans="1:13" s="2" customFormat="1" ht="12.75" x14ac:dyDescent="0.2">
      <c r="A20" s="12"/>
      <c r="F20" s="16"/>
      <c r="G20" s="16"/>
      <c r="H20" s="3"/>
      <c r="I20" s="3"/>
      <c r="J20" s="3"/>
      <c r="K20" s="3"/>
      <c r="L20" s="30"/>
      <c r="M20" s="3"/>
    </row>
    <row r="21" spans="1:13" s="2" customFormat="1" ht="12.75" x14ac:dyDescent="0.2">
      <c r="A21" s="12"/>
      <c r="B21" s="15"/>
      <c r="C21" s="15"/>
      <c r="E21" s="15"/>
      <c r="F21" s="16"/>
      <c r="G21" s="16"/>
      <c r="H21" s="3"/>
      <c r="I21" s="3"/>
      <c r="J21" s="3"/>
      <c r="K21" s="3"/>
      <c r="L21" s="30"/>
      <c r="M21" s="3"/>
    </row>
    <row r="22" spans="1:13" s="2" customFormat="1" ht="12.75" x14ac:dyDescent="0.2">
      <c r="A22" s="12"/>
      <c r="F22" s="16"/>
      <c r="G22" s="16"/>
      <c r="H22" s="3"/>
      <c r="I22" s="3"/>
      <c r="J22" s="3"/>
      <c r="K22" s="3"/>
      <c r="L22" s="30"/>
      <c r="M22" s="3"/>
    </row>
    <row r="23" spans="1:13" s="2" customFormat="1" ht="12.75" x14ac:dyDescent="0.2">
      <c r="A23" s="12"/>
      <c r="F23" s="16"/>
      <c r="G23" s="16"/>
      <c r="H23" s="3"/>
      <c r="I23" s="3"/>
      <c r="J23" s="3"/>
      <c r="K23" s="3"/>
      <c r="L23" s="30"/>
      <c r="M23" s="3"/>
    </row>
    <row r="24" spans="1:13" s="2" customFormat="1" ht="12.75" x14ac:dyDescent="0.2">
      <c r="A24" s="12"/>
      <c r="B24" s="15"/>
      <c r="C24" s="15"/>
      <c r="E24" s="15"/>
      <c r="F24" s="16"/>
      <c r="G24" s="16"/>
      <c r="H24" s="3"/>
      <c r="I24" s="3"/>
      <c r="J24" s="3"/>
      <c r="K24" s="3"/>
      <c r="L24" s="30"/>
      <c r="M24" s="3"/>
    </row>
    <row r="25" spans="1:13" s="2" customFormat="1" ht="12.75" x14ac:dyDescent="0.2">
      <c r="A25" s="12"/>
      <c r="F25" s="16"/>
      <c r="G25" s="16"/>
      <c r="H25" s="3"/>
      <c r="I25" s="3"/>
      <c r="J25" s="3"/>
      <c r="K25" s="3"/>
      <c r="L25" s="30"/>
      <c r="M25" s="3"/>
    </row>
    <row r="26" spans="1:13" s="2" customFormat="1" ht="12.75" x14ac:dyDescent="0.2">
      <c r="A26" s="12"/>
      <c r="F26" s="16"/>
      <c r="G26" s="16"/>
      <c r="H26" s="3"/>
      <c r="I26" s="3"/>
      <c r="J26" s="3"/>
      <c r="K26" s="3"/>
      <c r="L26" s="30"/>
      <c r="M26" s="3"/>
    </row>
    <row r="27" spans="1:13" s="2" customFormat="1" ht="12.75" x14ac:dyDescent="0.2">
      <c r="A27" s="12"/>
      <c r="B27" s="15"/>
      <c r="C27" s="15"/>
      <c r="E27" s="15"/>
      <c r="F27" s="16"/>
      <c r="G27" s="16"/>
      <c r="H27" s="3"/>
      <c r="I27" s="3"/>
      <c r="J27" s="3"/>
      <c r="K27" s="3"/>
      <c r="L27" s="30"/>
      <c r="M27" s="3"/>
    </row>
    <row r="28" spans="1:13" s="2" customFormat="1" ht="12.75" x14ac:dyDescent="0.2">
      <c r="A28" s="12"/>
      <c r="F28" s="16"/>
      <c r="G28" s="16"/>
      <c r="H28" s="3"/>
      <c r="I28" s="3"/>
      <c r="J28" s="3"/>
      <c r="K28" s="3"/>
      <c r="L28" s="30"/>
      <c r="M28" s="3"/>
    </row>
    <row r="29" spans="1:13" s="2" customFormat="1" ht="12.75" x14ac:dyDescent="0.2">
      <c r="A29" s="12"/>
      <c r="F29" s="16"/>
      <c r="G29" s="16"/>
      <c r="H29" s="3"/>
      <c r="I29" s="3"/>
      <c r="J29" s="3"/>
      <c r="K29" s="3"/>
      <c r="L29" s="30"/>
      <c r="M29" s="3"/>
    </row>
    <row r="30" spans="1:13" s="2" customFormat="1" ht="12.75" x14ac:dyDescent="0.2">
      <c r="A30" s="12"/>
      <c r="B30" s="15"/>
      <c r="C30" s="15"/>
      <c r="E30" s="15"/>
      <c r="F30" s="16"/>
      <c r="G30" s="16"/>
      <c r="H30" s="3"/>
      <c r="I30" s="3"/>
      <c r="J30" s="3"/>
      <c r="K30" s="3"/>
      <c r="L30" s="30"/>
      <c r="M30" s="3"/>
    </row>
    <row r="31" spans="1:13" s="2" customFormat="1" ht="12.75" x14ac:dyDescent="0.2">
      <c r="A31" s="12"/>
      <c r="F31" s="16"/>
      <c r="G31" s="16"/>
      <c r="H31" s="3"/>
      <c r="I31" s="3"/>
      <c r="J31" s="3"/>
      <c r="K31" s="3"/>
      <c r="L31" s="30"/>
      <c r="M31" s="3"/>
    </row>
    <row r="32" spans="1:13" s="2" customFormat="1" ht="12.75" x14ac:dyDescent="0.2">
      <c r="A32" s="12"/>
      <c r="F32" s="16"/>
      <c r="G32" s="16"/>
      <c r="H32" s="3"/>
      <c r="I32" s="3"/>
      <c r="J32" s="3"/>
      <c r="K32" s="3"/>
      <c r="L32" s="30"/>
      <c r="M32" s="3"/>
    </row>
    <row r="33" spans="1:13" s="2" customFormat="1" ht="12.75" x14ac:dyDescent="0.2">
      <c r="A33" s="12"/>
      <c r="B33" s="15"/>
      <c r="C33" s="15"/>
      <c r="E33" s="15"/>
      <c r="F33" s="16"/>
      <c r="G33" s="16"/>
      <c r="H33" s="3"/>
      <c r="I33" s="3"/>
      <c r="J33" s="3"/>
      <c r="K33" s="3"/>
      <c r="L33" s="30"/>
      <c r="M33" s="3"/>
    </row>
    <row r="34" spans="1:13" s="2" customFormat="1" ht="12.75" x14ac:dyDescent="0.2">
      <c r="A34" s="12"/>
      <c r="F34" s="16"/>
      <c r="G34" s="16"/>
      <c r="H34" s="3"/>
      <c r="I34" s="3"/>
      <c r="J34" s="3"/>
      <c r="K34" s="3"/>
      <c r="L34" s="30"/>
      <c r="M34" s="3"/>
    </row>
    <row r="35" spans="1:13" s="2" customFormat="1" ht="12.75" x14ac:dyDescent="0.2">
      <c r="A35" s="12"/>
      <c r="F35" s="16"/>
      <c r="G35" s="16"/>
      <c r="H35" s="3"/>
      <c r="I35" s="3"/>
      <c r="J35" s="3"/>
      <c r="K35" s="3"/>
      <c r="L35" s="30"/>
      <c r="M35" s="3"/>
    </row>
    <row r="36" spans="1:13" s="2" customFormat="1" ht="12.75" x14ac:dyDescent="0.2">
      <c r="A36" s="12"/>
      <c r="B36" s="15"/>
      <c r="C36" s="15"/>
      <c r="E36" s="15"/>
      <c r="F36" s="16"/>
      <c r="G36" s="16"/>
      <c r="H36" s="3"/>
      <c r="I36" s="3"/>
      <c r="J36" s="3"/>
      <c r="K36" s="3"/>
      <c r="L36" s="30"/>
      <c r="M36" s="3"/>
    </row>
    <row r="37" spans="1:13" s="2" customFormat="1" ht="12.75" x14ac:dyDescent="0.2">
      <c r="A37" s="12"/>
      <c r="F37" s="16"/>
      <c r="G37" s="16"/>
      <c r="H37" s="3"/>
      <c r="I37" s="3"/>
      <c r="J37" s="3"/>
      <c r="K37" s="3"/>
      <c r="L37" s="30"/>
      <c r="M37" s="3"/>
    </row>
    <row r="38" spans="1:13" s="2" customFormat="1" ht="12.75" x14ac:dyDescent="0.2">
      <c r="A38" s="12"/>
      <c r="F38" s="16"/>
      <c r="G38" s="16"/>
      <c r="H38" s="3"/>
      <c r="I38" s="3"/>
      <c r="J38" s="3"/>
      <c r="K38" s="3"/>
      <c r="L38" s="30"/>
      <c r="M38" s="3"/>
    </row>
    <row r="39" spans="1:13" s="2" customFormat="1" ht="12.75" x14ac:dyDescent="0.2">
      <c r="A39" s="12"/>
      <c r="F39" s="16"/>
      <c r="G39" s="16"/>
      <c r="H39" s="3"/>
      <c r="I39" s="3"/>
      <c r="J39" s="3"/>
      <c r="K39" s="3"/>
      <c r="L39" s="30"/>
      <c r="M39" s="3"/>
    </row>
    <row r="40" spans="1:13" s="2" customFormat="1" ht="12.75" x14ac:dyDescent="0.2">
      <c r="A40" s="12"/>
      <c r="B40" s="15"/>
      <c r="C40" s="15"/>
      <c r="E40" s="15"/>
      <c r="F40" s="16"/>
      <c r="G40" s="16"/>
      <c r="H40" s="3"/>
      <c r="I40" s="3"/>
      <c r="J40" s="3"/>
      <c r="K40" s="3"/>
      <c r="L40" s="30"/>
      <c r="M40" s="3"/>
    </row>
    <row r="41" spans="1:13" s="2" customFormat="1" ht="12.75" x14ac:dyDescent="0.2">
      <c r="A41" s="12"/>
      <c r="F41" s="16"/>
      <c r="G41" s="16"/>
      <c r="H41" s="3"/>
      <c r="I41" s="3"/>
      <c r="J41" s="3"/>
      <c r="K41" s="3"/>
      <c r="L41" s="30"/>
      <c r="M41" s="3"/>
    </row>
    <row r="42" spans="1:13" s="2" customFormat="1" ht="12.75" x14ac:dyDescent="0.2">
      <c r="A42" s="12"/>
      <c r="F42" s="16"/>
      <c r="G42" s="16"/>
      <c r="H42" s="3"/>
      <c r="I42" s="3"/>
      <c r="J42" s="3"/>
      <c r="K42" s="3"/>
      <c r="L42" s="30"/>
      <c r="M42" s="3"/>
    </row>
    <row r="43" spans="1:13" s="2" customFormat="1" ht="12.75" x14ac:dyDescent="0.2">
      <c r="A43" s="12"/>
      <c r="B43" s="15"/>
      <c r="C43" s="15"/>
      <c r="E43" s="15"/>
      <c r="F43" s="16"/>
      <c r="G43" s="16"/>
      <c r="H43" s="3"/>
      <c r="I43" s="3"/>
      <c r="J43" s="3"/>
      <c r="K43" s="3"/>
      <c r="L43" s="30"/>
      <c r="M43" s="3"/>
    </row>
    <row r="44" spans="1:13" s="2" customFormat="1" ht="12.75" x14ac:dyDescent="0.2">
      <c r="A44" s="12"/>
      <c r="F44" s="16"/>
      <c r="G44" s="16"/>
      <c r="H44" s="3"/>
      <c r="I44" s="3"/>
      <c r="J44" s="3"/>
      <c r="K44" s="3"/>
      <c r="L44" s="30"/>
      <c r="M44" s="3"/>
    </row>
    <row r="45" spans="1:13" s="2" customFormat="1" ht="12.75" x14ac:dyDescent="0.2">
      <c r="A45" s="12"/>
      <c r="F45" s="16"/>
      <c r="G45" s="16"/>
      <c r="H45" s="3"/>
      <c r="I45" s="3"/>
      <c r="J45" s="3"/>
      <c r="K45" s="3"/>
      <c r="L45" s="30"/>
      <c r="M45" s="3"/>
    </row>
    <row r="46" spans="1:13" s="2" customFormat="1" ht="12.75" x14ac:dyDescent="0.2">
      <c r="A46" s="12"/>
      <c r="B46" s="15"/>
      <c r="C46" s="15"/>
      <c r="E46" s="15"/>
      <c r="F46" s="16"/>
      <c r="G46" s="16"/>
      <c r="H46" s="3"/>
      <c r="I46" s="3"/>
      <c r="J46" s="3"/>
      <c r="K46" s="3"/>
      <c r="L46" s="30"/>
      <c r="M46" s="3"/>
    </row>
    <row r="47" spans="1:13" s="2" customFormat="1" ht="12.75" x14ac:dyDescent="0.2">
      <c r="A47" s="12"/>
      <c r="F47" s="16"/>
      <c r="G47" s="16"/>
      <c r="H47" s="3"/>
      <c r="I47" s="3"/>
      <c r="J47" s="3"/>
      <c r="K47" s="3"/>
      <c r="L47" s="30"/>
      <c r="M47" s="3"/>
    </row>
    <row r="48" spans="1:13" s="2" customFormat="1" ht="12.75" x14ac:dyDescent="0.2">
      <c r="A48" s="12"/>
      <c r="F48" s="16"/>
      <c r="G48" s="16"/>
      <c r="H48" s="3"/>
      <c r="I48" s="3"/>
      <c r="J48" s="3"/>
      <c r="K48" s="3"/>
      <c r="L48" s="30"/>
      <c r="M48" s="3"/>
    </row>
    <row r="49" spans="1:13" s="2" customFormat="1" ht="12.75" x14ac:dyDescent="0.2">
      <c r="A49" s="12"/>
      <c r="B49" s="15"/>
      <c r="C49" s="15"/>
      <c r="E49" s="15"/>
      <c r="F49" s="16"/>
      <c r="G49" s="16"/>
      <c r="H49" s="3"/>
      <c r="I49" s="3"/>
      <c r="J49" s="3"/>
      <c r="K49" s="3"/>
      <c r="L49" s="30"/>
      <c r="M49" s="3"/>
    </row>
    <row r="50" spans="1:13" s="2" customFormat="1" ht="12.75" x14ac:dyDescent="0.2">
      <c r="A50" s="12"/>
      <c r="F50" s="16"/>
      <c r="G50" s="16"/>
      <c r="H50" s="3"/>
      <c r="I50" s="3"/>
      <c r="J50" s="3"/>
      <c r="K50" s="3"/>
      <c r="L50" s="30"/>
      <c r="M50" s="3"/>
    </row>
    <row r="51" spans="1:13" s="2" customFormat="1" ht="12.75" x14ac:dyDescent="0.2">
      <c r="A51" s="12"/>
      <c r="F51" s="16"/>
      <c r="G51" s="16"/>
      <c r="H51" s="3"/>
      <c r="I51" s="3"/>
      <c r="J51" s="3"/>
      <c r="K51" s="3"/>
      <c r="L51" s="30"/>
      <c r="M51" s="3"/>
    </row>
    <row r="52" spans="1:13" s="2" customFormat="1" ht="12.75" x14ac:dyDescent="0.2">
      <c r="A52" s="12"/>
      <c r="B52" s="15"/>
      <c r="C52" s="15"/>
      <c r="E52" s="15"/>
      <c r="F52" s="16"/>
      <c r="G52" s="16"/>
      <c r="H52" s="3"/>
      <c r="I52" s="3"/>
      <c r="J52" s="3"/>
      <c r="K52" s="3"/>
      <c r="L52" s="30"/>
      <c r="M52" s="3"/>
    </row>
    <row r="53" spans="1:13" s="2" customFormat="1" ht="12.75" x14ac:dyDescent="0.2">
      <c r="A53" s="12"/>
      <c r="F53" s="16"/>
      <c r="G53" s="16"/>
      <c r="H53" s="3"/>
      <c r="I53" s="3"/>
      <c r="J53" s="3"/>
      <c r="K53" s="3"/>
      <c r="L53" s="30"/>
      <c r="M53" s="3"/>
    </row>
    <row r="54" spans="1:13" s="2" customFormat="1" ht="12.75" x14ac:dyDescent="0.2">
      <c r="A54" s="12"/>
      <c r="F54" s="16"/>
      <c r="G54" s="16"/>
      <c r="H54" s="3"/>
      <c r="I54" s="3"/>
      <c r="J54" s="3"/>
      <c r="K54" s="3"/>
      <c r="L54" s="30"/>
      <c r="M54" s="3"/>
    </row>
    <row r="55" spans="1:13" s="2" customFormat="1" ht="12.75" x14ac:dyDescent="0.2">
      <c r="A55" s="12"/>
      <c r="B55" s="15"/>
      <c r="C55" s="15"/>
      <c r="E55" s="15"/>
      <c r="F55" s="16"/>
      <c r="G55" s="16"/>
      <c r="H55" s="3"/>
      <c r="I55" s="3"/>
      <c r="J55" s="3"/>
      <c r="K55" s="3"/>
      <c r="L55" s="30"/>
      <c r="M55" s="3"/>
    </row>
    <row r="56" spans="1:13" s="2" customFormat="1" ht="12.75" x14ac:dyDescent="0.2">
      <c r="A56" s="12"/>
      <c r="F56" s="16"/>
      <c r="G56" s="16"/>
      <c r="H56" s="3"/>
      <c r="I56" s="3"/>
      <c r="J56" s="3"/>
      <c r="K56" s="3"/>
      <c r="L56" s="30"/>
      <c r="M56" s="3"/>
    </row>
    <row r="57" spans="1:13" s="2" customFormat="1" ht="12.75" x14ac:dyDescent="0.2">
      <c r="A57" s="12"/>
      <c r="F57" s="16"/>
      <c r="G57" s="16"/>
      <c r="H57" s="3"/>
      <c r="I57" s="3"/>
      <c r="J57" s="3"/>
      <c r="K57" s="3"/>
      <c r="L57" s="30"/>
      <c r="M57" s="3"/>
    </row>
    <row r="58" spans="1:13" s="2" customFormat="1" ht="12.75" x14ac:dyDescent="0.2">
      <c r="A58" s="12"/>
      <c r="B58" s="15"/>
      <c r="C58" s="15"/>
      <c r="E58" s="15"/>
      <c r="F58" s="16"/>
      <c r="G58" s="16"/>
      <c r="H58" s="3"/>
      <c r="I58" s="3"/>
      <c r="J58" s="3"/>
      <c r="K58" s="3"/>
      <c r="L58" s="30"/>
      <c r="M58" s="3"/>
    </row>
    <row r="59" spans="1:13" s="2" customFormat="1" ht="12.75" x14ac:dyDescent="0.2">
      <c r="A59" s="12"/>
      <c r="F59" s="16"/>
      <c r="G59" s="16"/>
      <c r="H59" s="3"/>
      <c r="I59" s="3"/>
      <c r="J59" s="3"/>
      <c r="K59" s="3"/>
      <c r="L59" s="30"/>
      <c r="M59" s="3"/>
    </row>
    <row r="60" spans="1:13" s="2" customFormat="1" ht="12.75" x14ac:dyDescent="0.2">
      <c r="A60" s="12"/>
      <c r="F60" s="16"/>
      <c r="G60" s="16"/>
      <c r="H60" s="3"/>
      <c r="I60" s="3"/>
      <c r="J60" s="3"/>
      <c r="K60" s="3"/>
      <c r="L60" s="30"/>
      <c r="M60" s="3"/>
    </row>
    <row r="61" spans="1:13" s="2" customFormat="1" ht="12.75" x14ac:dyDescent="0.2">
      <c r="A61" s="12"/>
      <c r="B61" s="15"/>
      <c r="C61" s="15"/>
      <c r="E61" s="15"/>
      <c r="F61" s="16"/>
      <c r="G61" s="16"/>
      <c r="H61" s="3"/>
      <c r="I61" s="3"/>
      <c r="J61" s="3"/>
      <c r="K61" s="3"/>
      <c r="L61" s="30"/>
      <c r="M61" s="3"/>
    </row>
    <row r="62" spans="1:13" s="2" customFormat="1" ht="12.75" x14ac:dyDescent="0.2">
      <c r="A62" s="12"/>
      <c r="F62" s="16"/>
      <c r="G62" s="16"/>
      <c r="H62" s="3"/>
      <c r="I62" s="3"/>
      <c r="J62" s="3"/>
      <c r="K62" s="3"/>
      <c r="L62" s="30"/>
      <c r="M62" s="3"/>
    </row>
    <row r="63" spans="1:13" s="2" customFormat="1" ht="12.75" x14ac:dyDescent="0.2">
      <c r="A63" s="12"/>
      <c r="F63" s="16"/>
      <c r="G63" s="16"/>
      <c r="H63" s="3"/>
      <c r="I63" s="3"/>
      <c r="J63" s="3"/>
      <c r="K63" s="3"/>
      <c r="L63" s="30"/>
      <c r="M63" s="3"/>
    </row>
    <row r="64" spans="1:13" s="2" customFormat="1" ht="12.75" x14ac:dyDescent="0.2">
      <c r="A64" s="12"/>
      <c r="B64" s="15"/>
      <c r="C64" s="15"/>
      <c r="E64" s="15"/>
      <c r="F64" s="16"/>
      <c r="G64" s="16"/>
      <c r="H64" s="3"/>
      <c r="I64" s="3"/>
      <c r="J64" s="3"/>
      <c r="K64" s="3"/>
      <c r="L64" s="30"/>
      <c r="M64" s="3"/>
    </row>
    <row r="65" spans="1:13" s="2" customFormat="1" ht="12.75" x14ac:dyDescent="0.2">
      <c r="A65" s="12"/>
      <c r="F65" s="16"/>
      <c r="G65" s="16"/>
      <c r="H65" s="3"/>
      <c r="I65" s="3"/>
      <c r="J65" s="3"/>
      <c r="K65" s="3"/>
      <c r="L65" s="30"/>
      <c r="M65" s="3"/>
    </row>
    <row r="66" spans="1:13" s="2" customFormat="1" ht="12.75" x14ac:dyDescent="0.2">
      <c r="A66" s="12"/>
      <c r="F66" s="16"/>
      <c r="G66" s="16"/>
      <c r="H66" s="3"/>
      <c r="I66" s="3"/>
      <c r="J66" s="3"/>
      <c r="K66" s="3"/>
      <c r="L66" s="30"/>
      <c r="M66" s="3"/>
    </row>
    <row r="67" spans="1:13" s="2" customFormat="1" ht="12.75" x14ac:dyDescent="0.2">
      <c r="A67" s="12"/>
      <c r="B67" s="15"/>
      <c r="C67" s="15"/>
      <c r="E67" s="15"/>
      <c r="F67" s="16"/>
      <c r="G67" s="16"/>
      <c r="H67" s="3"/>
      <c r="I67" s="3"/>
      <c r="J67" s="3"/>
      <c r="K67" s="3"/>
      <c r="L67" s="30"/>
      <c r="M67" s="3"/>
    </row>
    <row r="68" spans="1:13" s="2" customFormat="1" ht="12.75" x14ac:dyDescent="0.2">
      <c r="A68" s="12"/>
      <c r="F68" s="16"/>
      <c r="G68" s="16"/>
      <c r="H68" s="3"/>
      <c r="I68" s="3"/>
      <c r="J68" s="3"/>
      <c r="K68" s="3"/>
      <c r="L68" s="30"/>
      <c r="M68" s="3"/>
    </row>
    <row r="69" spans="1:13" s="2" customFormat="1" ht="12.75" x14ac:dyDescent="0.2">
      <c r="A69" s="12"/>
      <c r="F69" s="16"/>
      <c r="G69" s="16"/>
      <c r="H69" s="3"/>
      <c r="I69" s="3"/>
      <c r="J69" s="3"/>
      <c r="K69" s="3"/>
      <c r="L69" s="30"/>
      <c r="M69" s="3"/>
    </row>
    <row r="70" spans="1:13" s="2" customFormat="1" ht="12.75" x14ac:dyDescent="0.2">
      <c r="A70" s="12"/>
      <c r="B70" s="15"/>
      <c r="C70" s="15"/>
      <c r="E70" s="15"/>
      <c r="F70" s="16"/>
      <c r="G70" s="16"/>
      <c r="H70" s="3"/>
      <c r="I70" s="3"/>
      <c r="J70" s="3"/>
      <c r="K70" s="3"/>
      <c r="L70" s="30"/>
      <c r="M70" s="3"/>
    </row>
    <row r="71" spans="1:13" s="2" customFormat="1" ht="12.75" x14ac:dyDescent="0.2">
      <c r="A71" s="12"/>
      <c r="F71" s="16"/>
      <c r="G71" s="16"/>
      <c r="H71" s="3"/>
      <c r="I71" s="3"/>
      <c r="J71" s="3"/>
      <c r="K71" s="3"/>
      <c r="L71" s="30"/>
      <c r="M71" s="3"/>
    </row>
    <row r="72" spans="1:13" s="2" customFormat="1" ht="12.75" x14ac:dyDescent="0.2">
      <c r="A72" s="12"/>
      <c r="F72" s="16"/>
      <c r="G72" s="16"/>
      <c r="H72" s="3"/>
      <c r="I72" s="3"/>
      <c r="J72" s="3"/>
      <c r="K72" s="3"/>
      <c r="L72" s="30"/>
      <c r="M72" s="3"/>
    </row>
    <row r="73" spans="1:13" s="2" customFormat="1" ht="12.75" x14ac:dyDescent="0.2">
      <c r="A73" s="12"/>
      <c r="B73" s="15"/>
      <c r="C73" s="15"/>
      <c r="E73" s="15"/>
      <c r="F73" s="16"/>
      <c r="G73" s="16"/>
      <c r="H73" s="3"/>
      <c r="I73" s="3"/>
      <c r="J73" s="3"/>
      <c r="K73" s="3"/>
      <c r="L73" s="30"/>
      <c r="M73" s="3"/>
    </row>
    <row r="74" spans="1:13" s="2" customFormat="1" ht="12.75" x14ac:dyDescent="0.2">
      <c r="A74" s="12"/>
      <c r="F74" s="16"/>
      <c r="G74" s="16"/>
      <c r="H74" s="3"/>
      <c r="I74" s="3"/>
      <c r="J74" s="3"/>
      <c r="K74" s="3"/>
      <c r="L74" s="30"/>
      <c r="M74" s="3"/>
    </row>
    <row r="75" spans="1:13" s="2" customFormat="1" ht="12.75" x14ac:dyDescent="0.2">
      <c r="A75" s="12"/>
      <c r="F75" s="16"/>
      <c r="G75" s="16"/>
      <c r="H75" s="3"/>
      <c r="I75" s="3"/>
      <c r="J75" s="3"/>
      <c r="K75" s="3"/>
      <c r="L75" s="30"/>
      <c r="M75" s="3"/>
    </row>
    <row r="76" spans="1:13" s="2" customFormat="1" ht="12.75" x14ac:dyDescent="0.2">
      <c r="A76" s="12"/>
      <c r="B76" s="15"/>
      <c r="C76" s="15"/>
      <c r="E76" s="15"/>
      <c r="F76" s="16"/>
      <c r="G76" s="16"/>
      <c r="H76" s="3"/>
      <c r="I76" s="3"/>
      <c r="J76" s="3"/>
      <c r="K76" s="3"/>
      <c r="L76" s="30"/>
      <c r="M76" s="3"/>
    </row>
    <row r="77" spans="1:13" s="2" customFormat="1" ht="12.75" x14ac:dyDescent="0.2">
      <c r="A77" s="12"/>
      <c r="F77" s="16"/>
      <c r="G77" s="16"/>
      <c r="H77" s="3"/>
      <c r="I77" s="3"/>
      <c r="J77" s="3"/>
      <c r="K77" s="3"/>
      <c r="L77" s="30"/>
      <c r="M77" s="3"/>
    </row>
    <row r="78" spans="1:13" s="2" customFormat="1" ht="12.75" x14ac:dyDescent="0.2">
      <c r="A78" s="12"/>
      <c r="F78" s="16"/>
      <c r="G78" s="16"/>
      <c r="H78" s="3"/>
      <c r="I78" s="3"/>
      <c r="J78" s="3"/>
      <c r="K78" s="3"/>
      <c r="L78" s="30"/>
      <c r="M78" s="3"/>
    </row>
    <row r="79" spans="1:13" s="2" customFormat="1" ht="12.75" x14ac:dyDescent="0.2">
      <c r="A79" s="12"/>
      <c r="B79" s="15"/>
      <c r="C79" s="15"/>
      <c r="E79" s="15"/>
      <c r="F79" s="16"/>
      <c r="G79" s="16"/>
      <c r="H79" s="3"/>
      <c r="I79" s="3"/>
      <c r="J79" s="3"/>
      <c r="K79" s="3"/>
      <c r="L79" s="30"/>
      <c r="M79" s="3"/>
    </row>
    <row r="80" spans="1:13" s="2" customFormat="1" ht="12.75" x14ac:dyDescent="0.2">
      <c r="A80" s="12"/>
      <c r="F80" s="16"/>
      <c r="G80" s="16"/>
      <c r="H80" s="3"/>
      <c r="I80" s="3"/>
      <c r="J80" s="3"/>
      <c r="K80" s="3"/>
      <c r="L80" s="30"/>
      <c r="M80" s="3"/>
    </row>
    <row r="81" spans="1:13" s="2" customFormat="1" ht="12.75" x14ac:dyDescent="0.2">
      <c r="A81" s="12"/>
      <c r="F81" s="16"/>
      <c r="G81" s="16"/>
      <c r="H81" s="3"/>
      <c r="I81" s="3"/>
      <c r="J81" s="3"/>
      <c r="K81" s="3"/>
      <c r="L81" s="30"/>
      <c r="M81" s="3"/>
    </row>
    <row r="82" spans="1:13" s="2" customFormat="1" ht="12.75" x14ac:dyDescent="0.2">
      <c r="A82" s="12"/>
      <c r="B82" s="15"/>
      <c r="C82" s="15"/>
      <c r="E82" s="15"/>
      <c r="F82" s="16"/>
      <c r="G82" s="16"/>
      <c r="H82" s="3"/>
      <c r="I82" s="3"/>
      <c r="J82" s="3"/>
      <c r="K82" s="3"/>
      <c r="L82" s="30"/>
      <c r="M82" s="3"/>
    </row>
    <row r="83" spans="1:13" s="2" customFormat="1" ht="12.75" x14ac:dyDescent="0.2">
      <c r="A83" s="12"/>
      <c r="F83" s="16"/>
      <c r="G83" s="16"/>
      <c r="H83" s="3"/>
      <c r="I83" s="3"/>
      <c r="J83" s="3"/>
      <c r="K83" s="3"/>
      <c r="L83" s="30"/>
      <c r="M83" s="3"/>
    </row>
    <row r="84" spans="1:13" s="2" customFormat="1" ht="12.75" x14ac:dyDescent="0.2">
      <c r="A84" s="12"/>
      <c r="F84" s="16"/>
      <c r="G84" s="16"/>
      <c r="H84" s="3"/>
      <c r="I84" s="3"/>
      <c r="J84" s="3"/>
      <c r="K84" s="3"/>
      <c r="L84" s="30"/>
      <c r="M84" s="3"/>
    </row>
    <row r="85" spans="1:13" s="2" customFormat="1" ht="12.75" x14ac:dyDescent="0.2">
      <c r="A85" s="12"/>
      <c r="B85" s="15"/>
      <c r="C85" s="15"/>
      <c r="E85" s="15"/>
      <c r="F85" s="16"/>
      <c r="G85" s="16"/>
      <c r="H85" s="3"/>
      <c r="I85" s="3"/>
      <c r="J85" s="3"/>
      <c r="K85" s="3"/>
      <c r="L85" s="30"/>
      <c r="M85" s="3"/>
    </row>
    <row r="86" spans="1:13" s="2" customFormat="1" ht="12.75" x14ac:dyDescent="0.2">
      <c r="A86" s="12"/>
      <c r="F86" s="16"/>
      <c r="G86" s="16"/>
      <c r="H86" s="3"/>
      <c r="I86" s="3"/>
      <c r="J86" s="3"/>
      <c r="K86" s="3"/>
      <c r="L86" s="30"/>
      <c r="M86" s="3"/>
    </row>
    <row r="87" spans="1:13" s="2" customFormat="1" ht="12.75" x14ac:dyDescent="0.2">
      <c r="A87" s="12"/>
      <c r="F87" s="16"/>
      <c r="G87" s="16"/>
      <c r="H87" s="3"/>
      <c r="I87" s="3"/>
      <c r="J87" s="3"/>
      <c r="K87" s="3"/>
      <c r="L87" s="30"/>
      <c r="M87" s="3"/>
    </row>
    <row r="88" spans="1:13" s="2" customFormat="1" ht="12.75" x14ac:dyDescent="0.2">
      <c r="A88" s="12"/>
      <c r="B88" s="15"/>
      <c r="C88" s="15"/>
      <c r="E88" s="15"/>
      <c r="F88" s="16"/>
      <c r="G88" s="16"/>
      <c r="H88" s="3"/>
      <c r="I88" s="3"/>
      <c r="J88" s="3"/>
      <c r="K88" s="3"/>
      <c r="L88" s="30"/>
      <c r="M88" s="3"/>
    </row>
    <row r="89" spans="1:13" s="2" customFormat="1" ht="12.75" x14ac:dyDescent="0.2">
      <c r="A89" s="12"/>
      <c r="F89" s="16"/>
      <c r="G89" s="16"/>
      <c r="H89" s="3"/>
      <c r="I89" s="3"/>
      <c r="J89" s="3"/>
      <c r="K89" s="3"/>
      <c r="L89" s="30"/>
      <c r="M89" s="3"/>
    </row>
    <row r="90" spans="1:13" s="2" customFormat="1" ht="12.75" x14ac:dyDescent="0.2">
      <c r="A90" s="12"/>
      <c r="F90" s="16"/>
      <c r="G90" s="16"/>
      <c r="H90" s="3"/>
      <c r="I90" s="3"/>
      <c r="J90" s="3"/>
      <c r="K90" s="3"/>
      <c r="L90" s="30"/>
      <c r="M90" s="3"/>
    </row>
    <row r="91" spans="1:13" s="2" customFormat="1" ht="12.75" x14ac:dyDescent="0.2">
      <c r="A91" s="12"/>
      <c r="B91" s="15"/>
      <c r="C91" s="15"/>
      <c r="E91" s="15"/>
      <c r="F91" s="16"/>
      <c r="G91" s="16"/>
      <c r="H91" s="3"/>
      <c r="I91" s="3"/>
      <c r="J91" s="3"/>
      <c r="K91" s="3"/>
      <c r="L91" s="30"/>
      <c r="M91" s="3"/>
    </row>
    <row r="92" spans="1:13" s="2" customFormat="1" ht="12.75" x14ac:dyDescent="0.2">
      <c r="A92" s="12"/>
      <c r="F92" s="16"/>
      <c r="G92" s="16"/>
      <c r="H92" s="3"/>
      <c r="I92" s="3"/>
      <c r="J92" s="3"/>
      <c r="K92" s="3"/>
      <c r="L92" s="30"/>
      <c r="M92" s="3"/>
    </row>
    <row r="93" spans="1:13" s="2" customFormat="1" ht="12.75" x14ac:dyDescent="0.2">
      <c r="A93" s="12"/>
      <c r="F93" s="16"/>
      <c r="G93" s="16"/>
      <c r="H93" s="3"/>
      <c r="I93" s="3"/>
      <c r="J93" s="3"/>
      <c r="K93" s="3"/>
      <c r="L93" s="30"/>
      <c r="M93" s="3"/>
    </row>
    <row r="94" spans="1:13" s="2" customFormat="1" ht="12.75" x14ac:dyDescent="0.2">
      <c r="A94" s="12"/>
      <c r="B94" s="15"/>
      <c r="C94" s="15"/>
      <c r="E94" s="15"/>
      <c r="F94" s="16"/>
      <c r="G94" s="16"/>
      <c r="H94" s="3"/>
      <c r="I94" s="3"/>
      <c r="J94" s="3"/>
      <c r="K94" s="3"/>
      <c r="L94" s="30"/>
      <c r="M94" s="3"/>
    </row>
    <row r="95" spans="1:13" s="2" customFormat="1" ht="12.75" x14ac:dyDescent="0.2">
      <c r="A95" s="12"/>
      <c r="F95" s="16"/>
      <c r="G95" s="16"/>
      <c r="H95" s="3"/>
      <c r="I95" s="3"/>
      <c r="J95" s="3"/>
      <c r="K95" s="3"/>
      <c r="L95" s="30"/>
      <c r="M95" s="3"/>
    </row>
    <row r="96" spans="1:13" s="2" customFormat="1" ht="12.75" x14ac:dyDescent="0.2">
      <c r="A96" s="12"/>
      <c r="F96" s="16"/>
      <c r="G96" s="16"/>
      <c r="H96" s="3"/>
      <c r="I96" s="3"/>
      <c r="J96" s="3"/>
      <c r="K96" s="3"/>
      <c r="L96" s="30"/>
      <c r="M96" s="3"/>
    </row>
    <row r="97" spans="1:13" s="2" customFormat="1" ht="12.75" x14ac:dyDescent="0.2">
      <c r="A97" s="12"/>
      <c r="B97" s="15"/>
      <c r="C97" s="15"/>
      <c r="E97" s="15"/>
      <c r="F97" s="16"/>
      <c r="G97" s="16"/>
      <c r="H97" s="3"/>
      <c r="I97" s="3"/>
      <c r="J97" s="3"/>
      <c r="K97" s="3"/>
      <c r="L97" s="30"/>
      <c r="M97" s="3"/>
    </row>
    <row r="98" spans="1:13" s="2" customFormat="1" ht="12.75" x14ac:dyDescent="0.2">
      <c r="A98" s="12"/>
      <c r="F98" s="16"/>
      <c r="G98" s="16"/>
      <c r="H98" s="3"/>
      <c r="I98" s="3"/>
      <c r="J98" s="3"/>
      <c r="K98" s="3"/>
      <c r="L98" s="30"/>
      <c r="M98" s="3"/>
    </row>
    <row r="99" spans="1:13" s="2" customFormat="1" ht="12.75" x14ac:dyDescent="0.2">
      <c r="A99" s="12"/>
      <c r="F99" s="16"/>
      <c r="G99" s="16"/>
      <c r="H99" s="3"/>
      <c r="I99" s="3"/>
      <c r="J99" s="3"/>
      <c r="K99" s="3"/>
      <c r="L99" s="30"/>
      <c r="M99" s="3"/>
    </row>
    <row r="100" spans="1:13" s="2" customFormat="1" ht="12.75" x14ac:dyDescent="0.2">
      <c r="A100" s="12"/>
      <c r="B100" s="15"/>
      <c r="C100" s="15"/>
      <c r="E100" s="15"/>
      <c r="F100" s="16"/>
      <c r="G100" s="16"/>
      <c r="H100" s="3"/>
      <c r="I100" s="3"/>
      <c r="J100" s="3"/>
      <c r="K100" s="3"/>
      <c r="L100" s="30"/>
      <c r="M100" s="3"/>
    </row>
    <row r="101" spans="1:13" s="2" customFormat="1" ht="12.75" x14ac:dyDescent="0.2">
      <c r="A101" s="12"/>
      <c r="F101" s="16"/>
      <c r="G101" s="16"/>
      <c r="H101" s="3"/>
      <c r="I101" s="3"/>
      <c r="J101" s="3"/>
      <c r="K101" s="3"/>
      <c r="L101" s="30"/>
      <c r="M101" s="3"/>
    </row>
    <row r="102" spans="1:13" s="2" customFormat="1" ht="12.75" x14ac:dyDescent="0.2">
      <c r="A102" s="12"/>
      <c r="F102" s="16"/>
      <c r="G102" s="16"/>
      <c r="H102" s="3"/>
      <c r="I102" s="3"/>
      <c r="J102" s="3"/>
      <c r="K102" s="3"/>
      <c r="L102" s="30"/>
      <c r="M102" s="3"/>
    </row>
    <row r="103" spans="1:13" s="2" customFormat="1" ht="12.75" x14ac:dyDescent="0.2">
      <c r="A103" s="12"/>
      <c r="B103" s="15"/>
      <c r="C103" s="15"/>
      <c r="E103" s="15"/>
      <c r="F103" s="16"/>
      <c r="G103" s="16"/>
      <c r="H103" s="3"/>
      <c r="I103" s="3"/>
      <c r="J103" s="3"/>
      <c r="K103" s="3"/>
      <c r="L103" s="30"/>
      <c r="M103" s="3"/>
    </row>
    <row r="104" spans="1:13" s="2" customFormat="1" ht="12.75" x14ac:dyDescent="0.2">
      <c r="A104" s="12"/>
      <c r="F104" s="16"/>
      <c r="G104" s="16"/>
      <c r="H104" s="3"/>
      <c r="I104" s="3"/>
      <c r="J104" s="3"/>
      <c r="K104" s="3"/>
      <c r="L104" s="30"/>
      <c r="M104" s="3"/>
    </row>
    <row r="105" spans="1:13" s="2" customFormat="1" ht="12.75" x14ac:dyDescent="0.2">
      <c r="A105" s="12"/>
      <c r="F105" s="16"/>
      <c r="G105" s="16"/>
      <c r="H105" s="3"/>
      <c r="I105" s="3"/>
      <c r="J105" s="3"/>
      <c r="K105" s="3"/>
      <c r="L105" s="30"/>
      <c r="M105" s="3"/>
    </row>
    <row r="106" spans="1:13" s="2" customFormat="1" ht="12.75" x14ac:dyDescent="0.2">
      <c r="A106" s="12"/>
      <c r="B106" s="15"/>
      <c r="C106" s="15"/>
      <c r="E106" s="15"/>
      <c r="F106" s="16"/>
      <c r="G106" s="16"/>
      <c r="H106" s="3"/>
      <c r="I106" s="3"/>
      <c r="J106" s="3"/>
      <c r="K106" s="3"/>
      <c r="L106" s="30"/>
      <c r="M106" s="3"/>
    </row>
    <row r="107" spans="1:13" s="2" customFormat="1" ht="12.75" x14ac:dyDescent="0.2">
      <c r="A107" s="12"/>
      <c r="F107" s="16"/>
      <c r="G107" s="16"/>
      <c r="H107" s="3"/>
      <c r="I107" s="3"/>
      <c r="J107" s="3"/>
      <c r="K107" s="3"/>
      <c r="L107" s="30"/>
      <c r="M107" s="3"/>
    </row>
    <row r="108" spans="1:13" s="2" customFormat="1" ht="12.75" x14ac:dyDescent="0.2">
      <c r="A108" s="12"/>
      <c r="F108" s="16"/>
      <c r="G108" s="16"/>
      <c r="H108" s="3"/>
      <c r="I108" s="3"/>
      <c r="J108" s="3"/>
      <c r="K108" s="3"/>
      <c r="L108" s="30"/>
      <c r="M108" s="3"/>
    </row>
    <row r="109" spans="1:13" s="2" customFormat="1" ht="12.75" x14ac:dyDescent="0.2">
      <c r="A109" s="12"/>
      <c r="B109" s="15"/>
      <c r="C109" s="15"/>
      <c r="E109" s="15"/>
      <c r="F109" s="16"/>
      <c r="G109" s="16"/>
      <c r="H109" s="3"/>
      <c r="I109" s="3"/>
      <c r="J109" s="3"/>
      <c r="K109" s="3"/>
      <c r="L109" s="30"/>
      <c r="M109" s="3"/>
    </row>
    <row r="110" spans="1:13" s="2" customFormat="1" ht="12.75" x14ac:dyDescent="0.2">
      <c r="A110" s="12"/>
      <c r="F110" s="16"/>
      <c r="G110" s="16"/>
      <c r="H110" s="3"/>
      <c r="I110" s="3"/>
      <c r="J110" s="3"/>
      <c r="K110" s="3"/>
      <c r="L110" s="30"/>
      <c r="M110" s="3"/>
    </row>
    <row r="111" spans="1:13" s="2" customFormat="1" ht="12.75" x14ac:dyDescent="0.2">
      <c r="A111" s="12"/>
      <c r="F111" s="16"/>
      <c r="G111" s="16"/>
      <c r="H111" s="3"/>
      <c r="I111" s="3"/>
      <c r="J111" s="3"/>
      <c r="K111" s="3"/>
      <c r="L111" s="30"/>
      <c r="M111" s="3"/>
    </row>
    <row r="112" spans="1:13" s="2" customFormat="1" ht="12.75" x14ac:dyDescent="0.2">
      <c r="A112" s="12"/>
      <c r="B112" s="15"/>
      <c r="C112" s="15"/>
      <c r="E112" s="15"/>
      <c r="F112" s="16"/>
      <c r="G112" s="16"/>
      <c r="H112" s="3"/>
      <c r="I112" s="3"/>
      <c r="J112" s="3"/>
      <c r="K112" s="3"/>
      <c r="L112" s="30"/>
      <c r="M112" s="3"/>
    </row>
    <row r="113" spans="1:13" s="2" customFormat="1" ht="12.75" x14ac:dyDescent="0.2">
      <c r="A113" s="12"/>
      <c r="F113" s="16"/>
      <c r="G113" s="16"/>
      <c r="H113" s="3"/>
      <c r="I113" s="3"/>
      <c r="J113" s="3"/>
      <c r="K113" s="3"/>
      <c r="L113" s="30"/>
      <c r="M113" s="3"/>
    </row>
    <row r="114" spans="1:13" s="2" customFormat="1" ht="12.75" x14ac:dyDescent="0.2">
      <c r="A114" s="12"/>
      <c r="F114" s="16"/>
      <c r="G114" s="16"/>
      <c r="H114" s="3"/>
      <c r="I114" s="3"/>
      <c r="J114" s="3"/>
      <c r="K114" s="3"/>
      <c r="L114" s="30"/>
      <c r="M114" s="3"/>
    </row>
    <row r="115" spans="1:13" s="2" customFormat="1" ht="12.75" x14ac:dyDescent="0.2">
      <c r="A115" s="12"/>
      <c r="B115" s="15"/>
      <c r="C115" s="15"/>
      <c r="E115" s="15"/>
      <c r="F115" s="16"/>
      <c r="G115" s="16"/>
      <c r="H115" s="3"/>
      <c r="I115" s="3"/>
      <c r="J115" s="3"/>
      <c r="K115" s="3"/>
      <c r="L115" s="30"/>
      <c r="M115" s="3"/>
    </row>
    <row r="116" spans="1:13" s="2" customFormat="1" ht="12.75" x14ac:dyDescent="0.2">
      <c r="A116" s="12"/>
      <c r="F116" s="16"/>
      <c r="G116" s="16"/>
      <c r="H116" s="3"/>
      <c r="I116" s="3"/>
      <c r="J116" s="3"/>
      <c r="K116" s="3"/>
      <c r="L116" s="30"/>
      <c r="M116" s="3"/>
    </row>
    <row r="117" spans="1:13" s="2" customFormat="1" ht="12.75" x14ac:dyDescent="0.2">
      <c r="A117" s="12"/>
      <c r="F117" s="16"/>
      <c r="G117" s="16"/>
      <c r="H117" s="3"/>
      <c r="I117" s="3"/>
      <c r="J117" s="3"/>
      <c r="K117" s="3"/>
      <c r="L117" s="30"/>
      <c r="M117" s="3"/>
    </row>
    <row r="118" spans="1:13" s="2" customFormat="1" ht="12.75" x14ac:dyDescent="0.2">
      <c r="A118" s="12"/>
      <c r="B118" s="15"/>
      <c r="C118" s="15"/>
      <c r="E118" s="15"/>
      <c r="F118" s="16"/>
      <c r="G118" s="16"/>
      <c r="H118" s="3"/>
      <c r="I118" s="3"/>
      <c r="J118" s="3"/>
      <c r="K118" s="3"/>
      <c r="L118" s="30"/>
      <c r="M118" s="3"/>
    </row>
    <row r="119" spans="1:13" s="2" customFormat="1" ht="12.75" x14ac:dyDescent="0.2">
      <c r="A119" s="12"/>
      <c r="F119" s="16"/>
      <c r="G119" s="16"/>
      <c r="H119" s="3"/>
      <c r="I119" s="3"/>
      <c r="J119" s="3"/>
      <c r="K119" s="3"/>
      <c r="L119" s="30"/>
      <c r="M119" s="3"/>
    </row>
    <row r="120" spans="1:13" s="2" customFormat="1" ht="12.75" x14ac:dyDescent="0.2">
      <c r="A120" s="12"/>
      <c r="F120" s="16"/>
      <c r="G120" s="16"/>
      <c r="H120" s="3"/>
      <c r="I120" s="3"/>
      <c r="J120" s="3"/>
      <c r="K120" s="3"/>
      <c r="L120" s="30"/>
      <c r="M120" s="3"/>
    </row>
    <row r="121" spans="1:13" s="2" customFormat="1" ht="12.75" x14ac:dyDescent="0.2">
      <c r="A121" s="12"/>
      <c r="F121" s="16"/>
      <c r="G121" s="16"/>
      <c r="H121" s="3"/>
      <c r="I121" s="3"/>
      <c r="J121" s="3"/>
      <c r="K121" s="3"/>
      <c r="L121" s="30"/>
      <c r="M121" s="3"/>
    </row>
    <row r="122" spans="1:13" s="2" customFormat="1" ht="12.75" x14ac:dyDescent="0.2">
      <c r="A122" s="12"/>
      <c r="F122" s="16"/>
      <c r="G122" s="16"/>
      <c r="H122" s="3"/>
      <c r="I122" s="3"/>
      <c r="J122" s="3"/>
      <c r="K122" s="3"/>
      <c r="L122" s="30"/>
      <c r="M122" s="3"/>
    </row>
    <row r="123" spans="1:13" s="2" customFormat="1" ht="12.75" x14ac:dyDescent="0.2">
      <c r="A123" s="12"/>
      <c r="F123" s="16"/>
      <c r="G123" s="16"/>
      <c r="H123" s="3"/>
      <c r="I123" s="3"/>
      <c r="J123" s="3"/>
      <c r="K123" s="3"/>
      <c r="L123" s="30"/>
      <c r="M123" s="3"/>
    </row>
    <row r="124" spans="1:13" s="2" customFormat="1" ht="12.75" x14ac:dyDescent="0.2">
      <c r="A124" s="12"/>
      <c r="F124" s="16"/>
      <c r="G124" s="16"/>
      <c r="H124" s="3"/>
      <c r="I124" s="3"/>
      <c r="J124" s="3"/>
      <c r="K124" s="3"/>
      <c r="L124" s="30"/>
      <c r="M124" s="3"/>
    </row>
    <row r="125" spans="1:13" s="2" customFormat="1" ht="12.75" x14ac:dyDescent="0.2">
      <c r="A125" s="12"/>
      <c r="F125" s="16"/>
      <c r="G125" s="16"/>
      <c r="H125" s="3"/>
      <c r="I125" s="3"/>
      <c r="J125" s="3"/>
      <c r="K125" s="3"/>
      <c r="L125" s="30"/>
      <c r="M125" s="3"/>
    </row>
    <row r="126" spans="1:13" s="2" customFormat="1" ht="12.75" x14ac:dyDescent="0.2">
      <c r="A126" s="12"/>
      <c r="F126" s="16"/>
      <c r="G126" s="16"/>
      <c r="H126" s="3"/>
      <c r="I126" s="3"/>
      <c r="J126" s="3"/>
      <c r="K126" s="3"/>
      <c r="L126" s="30"/>
      <c r="M126" s="3"/>
    </row>
    <row r="127" spans="1:13" s="2" customFormat="1" ht="12.75" x14ac:dyDescent="0.2">
      <c r="A127" s="12"/>
      <c r="F127" s="16"/>
      <c r="G127" s="16"/>
      <c r="H127" s="3"/>
      <c r="I127" s="3"/>
      <c r="J127" s="3"/>
      <c r="K127" s="3"/>
      <c r="L127" s="30"/>
      <c r="M127" s="3"/>
    </row>
    <row r="128" spans="1:13" s="2" customFormat="1" ht="12.75" x14ac:dyDescent="0.2">
      <c r="A128" s="12"/>
      <c r="F128" s="16"/>
      <c r="G128" s="16"/>
      <c r="H128" s="3"/>
      <c r="I128" s="3"/>
      <c r="J128" s="3"/>
      <c r="K128" s="3"/>
      <c r="L128" s="30"/>
      <c r="M128" s="3"/>
    </row>
    <row r="129" spans="1:13" s="2" customFormat="1" ht="12.75" x14ac:dyDescent="0.2">
      <c r="A129" s="12"/>
      <c r="F129" s="16"/>
      <c r="G129" s="16"/>
      <c r="H129" s="3"/>
      <c r="I129" s="3"/>
      <c r="J129" s="3"/>
      <c r="K129" s="3"/>
      <c r="L129" s="30"/>
      <c r="M129" s="3"/>
    </row>
    <row r="130" spans="1:13" s="2" customFormat="1" ht="12.75" x14ac:dyDescent="0.2">
      <c r="A130" s="12"/>
      <c r="F130" s="16"/>
      <c r="G130" s="16"/>
      <c r="H130" s="3"/>
      <c r="I130" s="3"/>
      <c r="J130" s="3"/>
      <c r="K130" s="3"/>
      <c r="L130" s="30"/>
      <c r="M130" s="3"/>
    </row>
    <row r="131" spans="1:13" s="2" customFormat="1" ht="12.75" x14ac:dyDescent="0.2">
      <c r="A131" s="12"/>
      <c r="F131" s="16"/>
      <c r="G131" s="16"/>
      <c r="H131" s="3"/>
      <c r="I131" s="3"/>
      <c r="J131" s="3"/>
      <c r="K131" s="3"/>
      <c r="L131" s="30"/>
      <c r="M131" s="3"/>
    </row>
    <row r="132" spans="1:13" s="2" customFormat="1" ht="12.75" x14ac:dyDescent="0.2">
      <c r="A132" s="12"/>
      <c r="F132" s="16"/>
      <c r="G132" s="16"/>
      <c r="H132" s="3"/>
      <c r="I132" s="3"/>
      <c r="J132" s="3"/>
      <c r="K132" s="3"/>
      <c r="L132" s="30"/>
      <c r="M132" s="3"/>
    </row>
    <row r="133" spans="1:13" s="2" customFormat="1" ht="12.75" x14ac:dyDescent="0.2">
      <c r="A133" s="12"/>
      <c r="F133" s="16"/>
      <c r="G133" s="16"/>
      <c r="H133" s="3"/>
      <c r="I133" s="3"/>
      <c r="J133" s="3"/>
      <c r="K133" s="3"/>
      <c r="L133" s="30"/>
      <c r="M133" s="3"/>
    </row>
    <row r="134" spans="1:13" s="2" customFormat="1" ht="12.75" x14ac:dyDescent="0.2">
      <c r="A134" s="12"/>
      <c r="F134" s="16"/>
      <c r="G134" s="16"/>
      <c r="H134" s="3"/>
      <c r="I134" s="3"/>
      <c r="J134" s="3"/>
      <c r="K134" s="3"/>
      <c r="L134" s="30"/>
      <c r="M134" s="3"/>
    </row>
    <row r="135" spans="1:13" s="2" customFormat="1" ht="12.75" x14ac:dyDescent="0.2">
      <c r="A135" s="12"/>
      <c r="F135" s="16"/>
      <c r="G135" s="16"/>
      <c r="H135" s="3"/>
      <c r="I135" s="3"/>
      <c r="J135" s="3"/>
      <c r="K135" s="3"/>
      <c r="L135" s="30"/>
      <c r="M135" s="3"/>
    </row>
    <row r="136" spans="1:13" s="2" customFormat="1" ht="12.75" x14ac:dyDescent="0.2">
      <c r="A136" s="12"/>
      <c r="F136" s="16"/>
      <c r="G136" s="16"/>
      <c r="H136" s="3"/>
      <c r="I136" s="3"/>
      <c r="J136" s="3"/>
      <c r="K136" s="3"/>
      <c r="L136" s="30"/>
      <c r="M136" s="3"/>
    </row>
    <row r="137" spans="1:13" s="2" customFormat="1" ht="12.75" x14ac:dyDescent="0.2">
      <c r="A137" s="12"/>
      <c r="F137" s="16"/>
      <c r="G137" s="16"/>
      <c r="H137" s="3"/>
      <c r="I137" s="3"/>
      <c r="J137" s="3"/>
      <c r="K137" s="3"/>
      <c r="L137" s="30"/>
      <c r="M137" s="3"/>
    </row>
    <row r="138" spans="1:13" s="2" customFormat="1" ht="12.75" x14ac:dyDescent="0.2">
      <c r="A138" s="12"/>
      <c r="F138" s="16"/>
      <c r="G138" s="16"/>
      <c r="H138" s="3"/>
      <c r="I138" s="3"/>
      <c r="J138" s="3"/>
      <c r="K138" s="3"/>
      <c r="L138" s="30"/>
      <c r="M138" s="3"/>
    </row>
    <row r="139" spans="1:13" s="2" customFormat="1" ht="12.75" x14ac:dyDescent="0.2">
      <c r="A139" s="12"/>
      <c r="F139" s="16"/>
      <c r="G139" s="16"/>
      <c r="H139" s="3"/>
      <c r="I139" s="3"/>
      <c r="J139" s="3"/>
      <c r="K139" s="3"/>
      <c r="L139" s="30"/>
      <c r="M139" s="3"/>
    </row>
    <row r="140" spans="1:13" s="2" customFormat="1" ht="12.75" x14ac:dyDescent="0.2">
      <c r="A140" s="12"/>
      <c r="F140" s="16"/>
      <c r="G140" s="16"/>
      <c r="H140" s="3"/>
      <c r="I140" s="3"/>
      <c r="J140" s="3"/>
      <c r="K140" s="3"/>
      <c r="L140" s="30"/>
      <c r="M140" s="3"/>
    </row>
    <row r="141" spans="1:13" s="2" customFormat="1" ht="12.75" x14ac:dyDescent="0.2">
      <c r="A141" s="12"/>
      <c r="F141" s="16"/>
      <c r="G141" s="16"/>
      <c r="H141" s="3"/>
      <c r="I141" s="3"/>
      <c r="J141" s="3"/>
      <c r="K141" s="3"/>
      <c r="L141" s="30"/>
      <c r="M141" s="3"/>
    </row>
    <row r="142" spans="1:13" s="2" customFormat="1" ht="12.75" x14ac:dyDescent="0.2">
      <c r="A142" s="12"/>
      <c r="F142" s="16"/>
      <c r="G142" s="16"/>
      <c r="H142" s="3"/>
      <c r="I142" s="3"/>
      <c r="J142" s="3"/>
      <c r="K142" s="3"/>
      <c r="L142" s="30"/>
      <c r="M142" s="3"/>
    </row>
    <row r="143" spans="1:13" s="2" customFormat="1" ht="12.75" x14ac:dyDescent="0.2">
      <c r="A143" s="12"/>
      <c r="F143" s="16"/>
      <c r="G143" s="16"/>
      <c r="H143" s="3"/>
      <c r="I143" s="3"/>
      <c r="J143" s="3"/>
      <c r="K143" s="3"/>
      <c r="L143" s="30"/>
      <c r="M143" s="3"/>
    </row>
    <row r="144" spans="1:13" s="2" customFormat="1" ht="12.75" x14ac:dyDescent="0.2">
      <c r="A144" s="12"/>
      <c r="F144" s="16"/>
      <c r="G144" s="16"/>
      <c r="H144" s="3"/>
      <c r="I144" s="3"/>
      <c r="J144" s="3"/>
      <c r="K144" s="3"/>
      <c r="L144" s="30"/>
      <c r="M144" s="3"/>
    </row>
    <row r="145" spans="1:13" s="2" customFormat="1" ht="12.75" x14ac:dyDescent="0.2">
      <c r="A145" s="12"/>
      <c r="F145" s="16"/>
      <c r="G145" s="16"/>
      <c r="H145" s="3"/>
      <c r="I145" s="3"/>
      <c r="J145" s="3"/>
      <c r="K145" s="3"/>
      <c r="L145" s="30"/>
      <c r="M145" s="3"/>
    </row>
    <row r="146" spans="1:13" s="2" customFormat="1" ht="12.75" x14ac:dyDescent="0.2">
      <c r="A146" s="12"/>
      <c r="F146" s="16"/>
      <c r="G146" s="16"/>
      <c r="H146" s="3"/>
      <c r="I146" s="3"/>
      <c r="J146" s="3"/>
      <c r="K146" s="3"/>
      <c r="L146" s="30"/>
      <c r="M146" s="3"/>
    </row>
    <row r="147" spans="1:13" s="2" customFormat="1" ht="12.75" x14ac:dyDescent="0.2">
      <c r="A147" s="12"/>
      <c r="F147" s="16"/>
      <c r="G147" s="16"/>
      <c r="H147" s="3"/>
      <c r="I147" s="3"/>
      <c r="J147" s="3"/>
      <c r="K147" s="3"/>
      <c r="L147" s="30"/>
      <c r="M147" s="3"/>
    </row>
    <row r="148" spans="1:13" s="2" customFormat="1" ht="12.75" x14ac:dyDescent="0.2">
      <c r="A148" s="12"/>
      <c r="F148" s="16"/>
      <c r="G148" s="16"/>
      <c r="H148" s="3"/>
      <c r="I148" s="3"/>
      <c r="J148" s="3"/>
      <c r="K148" s="3"/>
      <c r="L148" s="30"/>
      <c r="M148" s="3"/>
    </row>
    <row r="149" spans="1:13" s="2" customFormat="1" ht="12.75" x14ac:dyDescent="0.2">
      <c r="A149" s="12"/>
      <c r="F149" s="16"/>
      <c r="G149" s="16"/>
      <c r="H149" s="3"/>
      <c r="I149" s="3"/>
      <c r="J149" s="3"/>
      <c r="K149" s="3"/>
      <c r="L149" s="30"/>
      <c r="M149" s="3"/>
    </row>
    <row r="150" spans="1:13" s="2" customFormat="1" ht="12.75" x14ac:dyDescent="0.2">
      <c r="A150" s="12"/>
      <c r="F150" s="16"/>
      <c r="G150" s="16"/>
      <c r="H150" s="3"/>
      <c r="I150" s="3"/>
      <c r="J150" s="3"/>
      <c r="K150" s="3"/>
      <c r="L150" s="30"/>
      <c r="M150" s="3"/>
    </row>
    <row r="151" spans="1:13" s="2" customFormat="1" ht="12.75" x14ac:dyDescent="0.2">
      <c r="A151" s="12"/>
      <c r="F151" s="16"/>
      <c r="G151" s="16"/>
      <c r="H151" s="3"/>
      <c r="I151" s="3"/>
      <c r="J151" s="3"/>
      <c r="K151" s="3"/>
      <c r="L151" s="30"/>
      <c r="M151" s="3"/>
    </row>
    <row r="152" spans="1:13" s="2" customFormat="1" ht="12.75" x14ac:dyDescent="0.2">
      <c r="A152" s="12"/>
      <c r="F152" s="16"/>
      <c r="G152" s="16"/>
      <c r="H152" s="3"/>
      <c r="I152" s="3"/>
      <c r="J152" s="3"/>
      <c r="K152" s="3"/>
      <c r="L152" s="30"/>
      <c r="M152" s="3"/>
    </row>
    <row r="153" spans="1:13" s="2" customFormat="1" ht="12.75" x14ac:dyDescent="0.2">
      <c r="A153" s="12"/>
      <c r="F153" s="16"/>
      <c r="G153" s="16"/>
      <c r="H153" s="3"/>
      <c r="I153" s="3"/>
      <c r="J153" s="3"/>
      <c r="K153" s="3"/>
      <c r="L153" s="30"/>
      <c r="M153" s="3"/>
    </row>
    <row r="154" spans="1:13" s="2" customFormat="1" ht="12.75" x14ac:dyDescent="0.2">
      <c r="A154" s="12"/>
      <c r="F154" s="16"/>
      <c r="G154" s="16"/>
      <c r="H154" s="3"/>
      <c r="I154" s="3"/>
      <c r="J154" s="3"/>
      <c r="K154" s="3"/>
      <c r="L154" s="30"/>
      <c r="M154" s="3"/>
    </row>
    <row r="155" spans="1:13" s="2" customFormat="1" ht="12.75" x14ac:dyDescent="0.2">
      <c r="A155" s="12"/>
      <c r="F155" s="16"/>
      <c r="G155" s="16"/>
      <c r="H155" s="3"/>
      <c r="I155" s="3"/>
      <c r="J155" s="3"/>
      <c r="K155" s="3"/>
      <c r="L155" s="30"/>
      <c r="M155" s="3"/>
    </row>
    <row r="156" spans="1:13" s="2" customFormat="1" ht="12.75" x14ac:dyDescent="0.2">
      <c r="A156" s="12"/>
      <c r="F156" s="16"/>
      <c r="G156" s="16"/>
      <c r="H156" s="3"/>
      <c r="I156" s="3"/>
      <c r="J156" s="3"/>
      <c r="K156" s="3"/>
      <c r="L156" s="30"/>
      <c r="M156" s="3"/>
    </row>
    <row r="157" spans="1:13" s="2" customFormat="1" ht="12.75" x14ac:dyDescent="0.2">
      <c r="A157" s="12"/>
      <c r="F157" s="16"/>
      <c r="G157" s="16"/>
      <c r="H157" s="3"/>
      <c r="I157" s="3"/>
      <c r="J157" s="3"/>
      <c r="K157" s="3"/>
      <c r="L157" s="30"/>
      <c r="M157" s="3"/>
    </row>
    <row r="158" spans="1:13" s="2" customFormat="1" ht="12.75" x14ac:dyDescent="0.2">
      <c r="A158" s="12"/>
      <c r="F158" s="16"/>
      <c r="G158" s="16"/>
      <c r="H158" s="3"/>
      <c r="I158" s="3"/>
      <c r="J158" s="3"/>
      <c r="K158" s="3"/>
      <c r="L158" s="30"/>
      <c r="M158" s="3"/>
    </row>
    <row r="159" spans="1:13" s="2" customFormat="1" ht="12.75" x14ac:dyDescent="0.2">
      <c r="A159" s="12"/>
      <c r="F159" s="16"/>
      <c r="G159" s="16"/>
      <c r="H159" s="3"/>
      <c r="I159" s="3"/>
      <c r="J159" s="3"/>
      <c r="K159" s="3"/>
      <c r="L159" s="30"/>
      <c r="M159" s="3"/>
    </row>
    <row r="160" spans="1:13" s="2" customFormat="1" ht="12.75" x14ac:dyDescent="0.2">
      <c r="A160" s="12"/>
      <c r="F160" s="16"/>
      <c r="G160" s="16"/>
      <c r="H160" s="3"/>
      <c r="I160" s="3"/>
      <c r="J160" s="3"/>
      <c r="K160" s="3"/>
      <c r="L160" s="30"/>
      <c r="M160" s="3"/>
    </row>
    <row r="161" spans="1:13" s="2" customFormat="1" ht="12.75" x14ac:dyDescent="0.2">
      <c r="A161" s="12"/>
      <c r="F161" s="16"/>
      <c r="G161" s="16"/>
      <c r="H161" s="3"/>
      <c r="I161" s="3"/>
      <c r="J161" s="3"/>
      <c r="K161" s="3"/>
      <c r="L161" s="30"/>
      <c r="M161" s="3"/>
    </row>
    <row r="162" spans="1:13" s="2" customFormat="1" ht="12.75" x14ac:dyDescent="0.2">
      <c r="A162" s="12"/>
      <c r="F162" s="16"/>
      <c r="G162" s="16"/>
      <c r="H162" s="3"/>
      <c r="I162" s="3"/>
      <c r="J162" s="3"/>
      <c r="K162" s="3"/>
      <c r="L162" s="30"/>
      <c r="M162" s="3"/>
    </row>
    <row r="163" spans="1:13" s="2" customFormat="1" ht="12.75" x14ac:dyDescent="0.2">
      <c r="A163" s="12"/>
      <c r="F163" s="16"/>
      <c r="G163" s="16"/>
      <c r="H163" s="3"/>
      <c r="I163" s="3"/>
      <c r="J163" s="3"/>
      <c r="K163" s="3"/>
      <c r="L163" s="30"/>
      <c r="M163" s="3"/>
    </row>
    <row r="164" spans="1:13" s="2" customFormat="1" ht="12.75" x14ac:dyDescent="0.2">
      <c r="A164" s="12"/>
      <c r="F164" s="16"/>
      <c r="G164" s="16"/>
      <c r="H164" s="3"/>
      <c r="I164" s="3"/>
      <c r="J164" s="3"/>
      <c r="K164" s="3"/>
      <c r="L164" s="30"/>
      <c r="M164" s="3"/>
    </row>
    <row r="165" spans="1:13" s="2" customFormat="1" ht="12.75" x14ac:dyDescent="0.2">
      <c r="A165" s="12"/>
      <c r="F165" s="16"/>
      <c r="G165" s="16"/>
      <c r="H165" s="3"/>
      <c r="I165" s="3"/>
      <c r="J165" s="3"/>
      <c r="K165" s="3"/>
      <c r="L165" s="30"/>
      <c r="M165" s="3"/>
    </row>
    <row r="166" spans="1:13" s="2" customFormat="1" ht="12.75" x14ac:dyDescent="0.2">
      <c r="A166" s="12"/>
      <c r="F166" s="16"/>
      <c r="G166" s="16"/>
      <c r="H166" s="3"/>
      <c r="I166" s="3"/>
      <c r="J166" s="3"/>
      <c r="K166" s="3"/>
      <c r="L166" s="30"/>
      <c r="M166" s="3"/>
    </row>
    <row r="167" spans="1:13" s="2" customFormat="1" ht="12.75" x14ac:dyDescent="0.2">
      <c r="A167" s="12"/>
      <c r="F167" s="16"/>
      <c r="G167" s="16"/>
      <c r="H167" s="3"/>
      <c r="I167" s="3"/>
      <c r="J167" s="3"/>
      <c r="K167" s="3"/>
      <c r="L167" s="30"/>
      <c r="M167" s="3"/>
    </row>
    <row r="168" spans="1:13" s="2" customFormat="1" ht="12.75" x14ac:dyDescent="0.2">
      <c r="A168" s="12"/>
      <c r="F168" s="16"/>
      <c r="G168" s="16"/>
      <c r="H168" s="3"/>
      <c r="I168" s="3"/>
      <c r="J168" s="3"/>
      <c r="K168" s="3"/>
      <c r="L168" s="30"/>
      <c r="M168" s="3"/>
    </row>
    <row r="169" spans="1:13" s="2" customFormat="1" ht="12.75" x14ac:dyDescent="0.2">
      <c r="A169" s="12"/>
      <c r="F169" s="16"/>
      <c r="G169" s="16"/>
      <c r="H169" s="3"/>
      <c r="I169" s="3"/>
      <c r="J169" s="3"/>
      <c r="K169" s="3"/>
      <c r="L169" s="30"/>
      <c r="M169" s="3"/>
    </row>
    <row r="170" spans="1:13" s="2" customFormat="1" ht="12.75" x14ac:dyDescent="0.2">
      <c r="A170" s="12"/>
      <c r="F170" s="16"/>
      <c r="G170" s="16"/>
      <c r="H170" s="3"/>
      <c r="I170" s="3"/>
      <c r="J170" s="3"/>
      <c r="K170" s="3"/>
      <c r="L170" s="30"/>
      <c r="M170" s="3"/>
    </row>
    <row r="171" spans="1:13" s="2" customFormat="1" ht="12.75" x14ac:dyDescent="0.2">
      <c r="A171" s="12"/>
      <c r="F171" s="16"/>
      <c r="G171" s="16"/>
      <c r="H171" s="3"/>
      <c r="I171" s="3"/>
      <c r="J171" s="3"/>
      <c r="K171" s="3"/>
      <c r="L171" s="30"/>
      <c r="M171" s="3"/>
    </row>
    <row r="172" spans="1:13" s="2" customFormat="1" ht="12.75" x14ac:dyDescent="0.2">
      <c r="A172" s="12"/>
      <c r="F172" s="16"/>
      <c r="G172" s="16"/>
      <c r="H172" s="3"/>
      <c r="I172" s="3"/>
      <c r="J172" s="3"/>
      <c r="K172" s="3"/>
      <c r="L172" s="30"/>
      <c r="M172" s="3"/>
    </row>
    <row r="173" spans="1:13" s="2" customFormat="1" ht="12.75" x14ac:dyDescent="0.2">
      <c r="A173" s="12"/>
      <c r="F173" s="16"/>
      <c r="G173" s="16"/>
      <c r="H173" s="3"/>
      <c r="I173" s="3"/>
      <c r="J173" s="3"/>
      <c r="K173" s="3"/>
      <c r="L173" s="30"/>
      <c r="M173" s="3"/>
    </row>
    <row r="174" spans="1:13" s="2" customFormat="1" ht="12.75" x14ac:dyDescent="0.2">
      <c r="A174" s="12"/>
      <c r="F174" s="16"/>
      <c r="G174" s="16"/>
      <c r="H174" s="3"/>
      <c r="I174" s="3"/>
      <c r="J174" s="3"/>
      <c r="K174" s="3"/>
      <c r="L174" s="30"/>
      <c r="M174" s="3"/>
    </row>
    <row r="175" spans="1:13" s="2" customFormat="1" ht="12.75" x14ac:dyDescent="0.2">
      <c r="A175" s="12"/>
      <c r="F175" s="16"/>
      <c r="G175" s="16"/>
      <c r="H175" s="3"/>
      <c r="I175" s="3"/>
      <c r="J175" s="3"/>
      <c r="K175" s="3"/>
      <c r="L175" s="30"/>
      <c r="M175" s="3"/>
    </row>
    <row r="176" spans="1:13" s="2" customFormat="1" ht="12.75" x14ac:dyDescent="0.2">
      <c r="A176" s="12"/>
      <c r="F176" s="16"/>
      <c r="G176" s="16"/>
      <c r="H176" s="3"/>
      <c r="I176" s="3"/>
      <c r="J176" s="3"/>
      <c r="K176" s="3"/>
      <c r="L176" s="30"/>
      <c r="M176" s="3"/>
    </row>
    <row r="177" spans="1:13" s="2" customFormat="1" ht="12.75" x14ac:dyDescent="0.2">
      <c r="A177" s="12"/>
      <c r="F177" s="16"/>
      <c r="G177" s="16"/>
      <c r="H177" s="3"/>
      <c r="I177" s="3"/>
      <c r="J177" s="3"/>
      <c r="K177" s="3"/>
      <c r="L177" s="30"/>
      <c r="M177" s="3"/>
    </row>
    <row r="178" spans="1:13" s="2" customFormat="1" ht="12.75" x14ac:dyDescent="0.2">
      <c r="A178" s="12"/>
      <c r="F178" s="16"/>
      <c r="G178" s="16"/>
      <c r="H178" s="3"/>
      <c r="I178" s="3"/>
      <c r="J178" s="3"/>
      <c r="K178" s="3"/>
      <c r="L178" s="30"/>
      <c r="M178" s="3"/>
    </row>
    <row r="179" spans="1:13" s="2" customFormat="1" ht="12.75" x14ac:dyDescent="0.2">
      <c r="A179" s="12"/>
      <c r="F179" s="16"/>
      <c r="G179" s="16"/>
      <c r="H179" s="3"/>
      <c r="I179" s="3"/>
      <c r="J179" s="3"/>
      <c r="K179" s="3"/>
      <c r="L179" s="30"/>
      <c r="M179" s="3"/>
    </row>
    <row r="180" spans="1:13" s="2" customFormat="1" ht="12.75" x14ac:dyDescent="0.2">
      <c r="A180" s="12"/>
      <c r="F180" s="16"/>
      <c r="G180" s="16"/>
      <c r="H180" s="3"/>
      <c r="I180" s="3"/>
      <c r="J180" s="3"/>
      <c r="K180" s="3"/>
      <c r="L180" s="30"/>
      <c r="M180" s="3"/>
    </row>
    <row r="181" spans="1:13" s="2" customFormat="1" ht="12.75" x14ac:dyDescent="0.2">
      <c r="A181" s="12"/>
      <c r="F181" s="16"/>
      <c r="G181" s="16"/>
      <c r="H181" s="3"/>
      <c r="I181" s="3"/>
      <c r="J181" s="3"/>
      <c r="K181" s="3"/>
      <c r="L181" s="30"/>
      <c r="M181" s="3"/>
    </row>
    <row r="182" spans="1:13" s="2" customFormat="1" ht="12.75" x14ac:dyDescent="0.2">
      <c r="A182" s="12"/>
      <c r="F182" s="16"/>
      <c r="G182" s="16"/>
      <c r="H182" s="3"/>
      <c r="I182" s="3"/>
      <c r="J182" s="3"/>
      <c r="K182" s="3"/>
      <c r="L182" s="30"/>
      <c r="M182" s="3"/>
    </row>
    <row r="183" spans="1:13" s="2" customFormat="1" ht="12.75" x14ac:dyDescent="0.2">
      <c r="A183" s="12"/>
      <c r="F183" s="16"/>
      <c r="G183" s="16"/>
      <c r="H183" s="3"/>
      <c r="I183" s="3"/>
      <c r="J183" s="3"/>
      <c r="K183" s="3"/>
      <c r="L183" s="30"/>
      <c r="M183" s="3"/>
    </row>
    <row r="184" spans="1:13" s="2" customFormat="1" ht="12.75" x14ac:dyDescent="0.2">
      <c r="A184" s="12"/>
      <c r="F184" s="16"/>
      <c r="G184" s="16"/>
      <c r="H184" s="3"/>
      <c r="I184" s="3"/>
      <c r="J184" s="3"/>
      <c r="K184" s="3"/>
      <c r="L184" s="30"/>
      <c r="M184" s="3"/>
    </row>
    <row r="185" spans="1:13" s="2" customFormat="1" ht="12.75" x14ac:dyDescent="0.2">
      <c r="A185" s="12"/>
      <c r="F185" s="16"/>
      <c r="G185" s="16"/>
      <c r="H185" s="3"/>
      <c r="I185" s="3"/>
      <c r="J185" s="3"/>
      <c r="K185" s="3"/>
      <c r="L185" s="30"/>
      <c r="M185" s="3"/>
    </row>
    <row r="186" spans="1:13" s="2" customFormat="1" ht="12.75" x14ac:dyDescent="0.2">
      <c r="A186" s="12"/>
      <c r="F186" s="16"/>
      <c r="G186" s="16"/>
      <c r="H186" s="3"/>
      <c r="I186" s="3"/>
      <c r="J186" s="3"/>
      <c r="K186" s="3"/>
      <c r="L186" s="30"/>
      <c r="M186" s="3"/>
    </row>
    <row r="187" spans="1:13" s="2" customFormat="1" ht="12.75" x14ac:dyDescent="0.2">
      <c r="A187" s="12"/>
      <c r="F187" s="16"/>
      <c r="G187" s="16"/>
      <c r="H187" s="3"/>
      <c r="I187" s="3"/>
      <c r="J187" s="3"/>
      <c r="K187" s="3"/>
      <c r="L187" s="30"/>
      <c r="M187" s="3"/>
    </row>
    <row r="188" spans="1:13" s="2" customFormat="1" ht="12.75" x14ac:dyDescent="0.2">
      <c r="A188" s="12"/>
      <c r="F188" s="16"/>
      <c r="G188" s="16"/>
      <c r="H188" s="3"/>
      <c r="I188" s="3"/>
      <c r="J188" s="3"/>
      <c r="K188" s="3"/>
      <c r="L188" s="30"/>
      <c r="M188" s="3"/>
    </row>
    <row r="189" spans="1:13" s="2" customFormat="1" ht="12.75" x14ac:dyDescent="0.2">
      <c r="A189" s="12"/>
      <c r="F189" s="16"/>
      <c r="G189" s="16"/>
      <c r="H189" s="3"/>
      <c r="I189" s="3"/>
      <c r="J189" s="3"/>
      <c r="K189" s="3"/>
      <c r="L189" s="30"/>
      <c r="M189" s="3"/>
    </row>
    <row r="190" spans="1:13" s="2" customFormat="1" ht="12.75" x14ac:dyDescent="0.2">
      <c r="A190" s="12"/>
      <c r="F190" s="16"/>
      <c r="G190" s="16"/>
      <c r="H190" s="3"/>
      <c r="I190" s="3"/>
      <c r="J190" s="3"/>
      <c r="K190" s="3"/>
      <c r="L190" s="30"/>
      <c r="M190" s="3"/>
    </row>
    <row r="191" spans="1:13" s="2" customFormat="1" ht="12.75" x14ac:dyDescent="0.2">
      <c r="A191" s="12"/>
      <c r="F191" s="16"/>
      <c r="G191" s="16"/>
      <c r="H191" s="3"/>
      <c r="I191" s="3"/>
      <c r="J191" s="3"/>
      <c r="K191" s="3"/>
      <c r="L191" s="30"/>
      <c r="M191" s="3"/>
    </row>
    <row r="192" spans="1:13" s="2" customFormat="1" ht="12.75" x14ac:dyDescent="0.2">
      <c r="A192" s="12"/>
      <c r="F192" s="16"/>
      <c r="G192" s="16"/>
      <c r="H192" s="3"/>
      <c r="I192" s="3"/>
      <c r="J192" s="3"/>
      <c r="K192" s="3"/>
      <c r="L192" s="30"/>
      <c r="M192" s="3"/>
    </row>
    <row r="193" spans="1:13" s="2" customFormat="1" ht="12.75" x14ac:dyDescent="0.2">
      <c r="A193" s="12"/>
      <c r="F193" s="16"/>
      <c r="G193" s="16"/>
      <c r="H193" s="3"/>
      <c r="I193" s="3"/>
      <c r="J193" s="3"/>
      <c r="K193" s="3"/>
      <c r="L193" s="30"/>
      <c r="M193" s="3"/>
    </row>
    <row r="194" spans="1:13" s="2" customFormat="1" ht="12.75" x14ac:dyDescent="0.2">
      <c r="A194" s="12"/>
      <c r="F194" s="16"/>
      <c r="G194" s="16"/>
      <c r="H194" s="3"/>
      <c r="I194" s="3"/>
      <c r="J194" s="3"/>
      <c r="K194" s="3"/>
      <c r="L194" s="30"/>
      <c r="M194" s="3"/>
    </row>
    <row r="195" spans="1:13" s="2" customFormat="1" ht="14.25" customHeight="1" x14ac:dyDescent="0.2">
      <c r="A195" s="12"/>
      <c r="F195" s="16"/>
      <c r="G195" s="16"/>
      <c r="H195" s="3"/>
      <c r="I195" s="3"/>
      <c r="J195" s="3"/>
      <c r="K195" s="3"/>
      <c r="L195" s="30"/>
      <c r="M195" s="3"/>
    </row>
    <row r="196" spans="1:13" s="2" customFormat="1" ht="14.25" customHeight="1" x14ac:dyDescent="0.2">
      <c r="A196" s="12"/>
      <c r="F196" s="16"/>
      <c r="G196" s="16"/>
      <c r="H196" s="3"/>
      <c r="I196" s="3"/>
      <c r="J196" s="3"/>
      <c r="K196" s="3"/>
      <c r="L196" s="30"/>
      <c r="M196" s="3"/>
    </row>
    <row r="197" spans="1:13" s="2" customFormat="1" ht="14.25" customHeight="1" x14ac:dyDescent="0.2">
      <c r="A197" s="12"/>
      <c r="F197" s="16"/>
      <c r="G197" s="16"/>
      <c r="H197" s="3"/>
      <c r="I197" s="3"/>
      <c r="J197" s="3"/>
      <c r="K197" s="3"/>
      <c r="L197" s="30"/>
      <c r="M197" s="3"/>
    </row>
    <row r="198" spans="1:13" s="2" customFormat="1" ht="14.25" customHeight="1" x14ac:dyDescent="0.2">
      <c r="A198" s="12"/>
      <c r="F198" s="16"/>
      <c r="G198" s="16"/>
      <c r="H198" s="3"/>
      <c r="I198" s="3"/>
      <c r="J198" s="3"/>
      <c r="K198" s="3"/>
      <c r="L198" s="30"/>
      <c r="M198" s="3"/>
    </row>
    <row r="199" spans="1:13" s="2" customFormat="1" ht="12.75" x14ac:dyDescent="0.2">
      <c r="A199" s="12"/>
      <c r="F199" s="16"/>
      <c r="G199" s="16"/>
      <c r="H199" s="3"/>
      <c r="I199" s="3"/>
      <c r="J199" s="3"/>
      <c r="K199" s="3"/>
      <c r="L199" s="30"/>
      <c r="M199" s="3"/>
    </row>
    <row r="200" spans="1:13" s="2" customFormat="1" ht="12.75" x14ac:dyDescent="0.2">
      <c r="A200" s="12"/>
      <c r="F200" s="16"/>
      <c r="G200" s="16"/>
      <c r="H200" s="3"/>
      <c r="I200" s="3"/>
      <c r="J200" s="3"/>
      <c r="K200" s="3"/>
      <c r="L200" s="30"/>
      <c r="M200" s="3"/>
    </row>
    <row r="201" spans="1:13" s="2" customFormat="1" ht="12.75" x14ac:dyDescent="0.2">
      <c r="A201" s="12"/>
      <c r="F201" s="16"/>
      <c r="G201" s="16"/>
      <c r="H201" s="3"/>
      <c r="I201" s="3"/>
      <c r="J201" s="3"/>
      <c r="K201" s="3"/>
      <c r="L201" s="30"/>
      <c r="M201" s="3"/>
    </row>
    <row r="202" spans="1:13" s="2" customFormat="1" ht="12.75" x14ac:dyDescent="0.2">
      <c r="A202" s="12"/>
      <c r="F202" s="16"/>
      <c r="G202" s="16"/>
      <c r="H202" s="3"/>
      <c r="I202" s="3"/>
      <c r="J202" s="3"/>
      <c r="K202" s="3"/>
      <c r="L202" s="30"/>
      <c r="M202" s="3"/>
    </row>
    <row r="203" spans="1:13" s="2" customFormat="1" ht="12.75" x14ac:dyDescent="0.2">
      <c r="A203" s="12"/>
      <c r="F203" s="16"/>
      <c r="G203" s="16"/>
      <c r="H203" s="3"/>
      <c r="I203" s="3"/>
      <c r="J203" s="3"/>
      <c r="K203" s="3"/>
      <c r="L203" s="30"/>
      <c r="M203" s="3"/>
    </row>
    <row r="204" spans="1:13" s="2" customFormat="1" ht="12.75" x14ac:dyDescent="0.2">
      <c r="A204" s="12"/>
      <c r="F204" s="16"/>
      <c r="G204" s="16"/>
      <c r="H204" s="3"/>
      <c r="I204" s="3"/>
      <c r="J204" s="3"/>
      <c r="K204" s="3"/>
      <c r="L204" s="30"/>
      <c r="M204" s="3"/>
    </row>
    <row r="205" spans="1:13" s="2" customFormat="1" ht="12.75" x14ac:dyDescent="0.2">
      <c r="A205" s="12"/>
      <c r="F205" s="16"/>
      <c r="G205" s="16"/>
      <c r="H205" s="3"/>
      <c r="I205" s="3"/>
      <c r="J205" s="3"/>
      <c r="K205" s="3"/>
      <c r="L205" s="30"/>
      <c r="M205" s="3"/>
    </row>
    <row r="206" spans="1:13" s="2" customFormat="1" ht="12.75" x14ac:dyDescent="0.2">
      <c r="A206" s="12"/>
      <c r="F206" s="16"/>
      <c r="G206" s="16"/>
      <c r="H206" s="3"/>
      <c r="I206" s="3"/>
      <c r="J206" s="3"/>
      <c r="K206" s="3"/>
      <c r="L206" s="30"/>
      <c r="M206" s="3"/>
    </row>
    <row r="207" spans="1:13" s="2" customFormat="1" ht="12.75" x14ac:dyDescent="0.2">
      <c r="A207" s="12"/>
      <c r="F207" s="16"/>
      <c r="G207" s="16"/>
      <c r="H207" s="3"/>
      <c r="I207" s="3"/>
      <c r="J207" s="3"/>
      <c r="K207" s="3"/>
      <c r="L207" s="30"/>
      <c r="M207" s="3"/>
    </row>
    <row r="208" spans="1:13" s="2" customFormat="1" ht="12.75" x14ac:dyDescent="0.2">
      <c r="A208" s="12"/>
      <c r="F208" s="16"/>
      <c r="G208" s="16"/>
      <c r="H208" s="3"/>
      <c r="I208" s="3"/>
      <c r="J208" s="3"/>
      <c r="K208" s="3"/>
      <c r="L208" s="30"/>
      <c r="M208" s="3"/>
    </row>
    <row r="209" spans="1:13" s="2" customFormat="1" ht="12.75" x14ac:dyDescent="0.2">
      <c r="A209" s="12"/>
      <c r="F209" s="16"/>
      <c r="G209" s="16"/>
      <c r="H209" s="3"/>
      <c r="I209" s="3"/>
      <c r="J209" s="3"/>
      <c r="K209" s="3"/>
      <c r="L209" s="30"/>
      <c r="M209" s="3"/>
    </row>
    <row r="210" spans="1:13" s="2" customFormat="1" ht="12.75" x14ac:dyDescent="0.2">
      <c r="A210" s="12"/>
      <c r="F210" s="16"/>
      <c r="G210" s="16"/>
      <c r="H210" s="3"/>
      <c r="I210" s="3"/>
      <c r="J210" s="3"/>
      <c r="K210" s="3"/>
      <c r="L210" s="30"/>
      <c r="M210" s="3"/>
    </row>
    <row r="211" spans="1:13" s="2" customFormat="1" ht="12.75" x14ac:dyDescent="0.2">
      <c r="A211" s="12"/>
      <c r="F211" s="16"/>
      <c r="G211" s="16"/>
      <c r="H211" s="3"/>
      <c r="I211" s="3"/>
      <c r="J211" s="3"/>
      <c r="K211" s="3"/>
      <c r="L211" s="30"/>
      <c r="M211" s="3"/>
    </row>
    <row r="212" spans="1:13" s="2" customFormat="1" ht="12.75" x14ac:dyDescent="0.2">
      <c r="A212" s="12"/>
      <c r="F212" s="16"/>
      <c r="G212" s="16"/>
      <c r="H212" s="3"/>
      <c r="I212" s="3"/>
      <c r="J212" s="3"/>
      <c r="K212" s="3"/>
      <c r="L212" s="30"/>
      <c r="M212" s="3"/>
    </row>
    <row r="213" spans="1:13" s="2" customFormat="1" ht="12.75" x14ac:dyDescent="0.2">
      <c r="A213" s="12"/>
      <c r="F213" s="16"/>
      <c r="G213" s="16"/>
      <c r="H213" s="3"/>
      <c r="I213" s="3"/>
      <c r="J213" s="3"/>
      <c r="K213" s="3"/>
      <c r="L213" s="30"/>
      <c r="M213" s="3"/>
    </row>
    <row r="214" spans="1:13" s="2" customFormat="1" ht="12.75" x14ac:dyDescent="0.2">
      <c r="A214" s="12"/>
      <c r="F214" s="16"/>
      <c r="G214" s="16"/>
      <c r="H214" s="3"/>
      <c r="I214" s="3"/>
      <c r="J214" s="3"/>
      <c r="K214" s="3"/>
      <c r="L214" s="30"/>
      <c r="M214" s="3"/>
    </row>
    <row r="215" spans="1:13" s="2" customFormat="1" ht="12.75" x14ac:dyDescent="0.2">
      <c r="A215" s="12"/>
      <c r="F215" s="16"/>
      <c r="G215" s="16"/>
      <c r="H215" s="3"/>
      <c r="I215" s="3"/>
      <c r="J215" s="3"/>
      <c r="K215" s="3"/>
      <c r="L215" s="30"/>
      <c r="M215" s="3"/>
    </row>
    <row r="216" spans="1:13" s="2" customFormat="1" ht="12.75" x14ac:dyDescent="0.2">
      <c r="A216" s="12"/>
      <c r="F216" s="16"/>
      <c r="G216" s="16"/>
      <c r="H216" s="3"/>
      <c r="I216" s="3"/>
      <c r="J216" s="3"/>
      <c r="K216" s="3"/>
      <c r="L216" s="30"/>
      <c r="M216" s="3"/>
    </row>
    <row r="217" spans="1:13" s="2" customFormat="1" ht="12.75" x14ac:dyDescent="0.2">
      <c r="A217" s="12"/>
      <c r="F217" s="16"/>
      <c r="G217" s="16"/>
      <c r="H217" s="3"/>
      <c r="I217" s="3"/>
      <c r="J217" s="3"/>
      <c r="K217" s="3"/>
      <c r="L217" s="30"/>
      <c r="M217" s="3"/>
    </row>
    <row r="218" spans="1:13" s="2" customFormat="1" ht="12.75" x14ac:dyDescent="0.2">
      <c r="A218" s="12"/>
      <c r="F218" s="16"/>
      <c r="G218" s="16"/>
      <c r="H218" s="3"/>
      <c r="I218" s="3"/>
      <c r="J218" s="3"/>
      <c r="K218" s="3"/>
      <c r="L218" s="30"/>
      <c r="M218" s="3"/>
    </row>
  </sheetData>
  <sortState ref="A21:P28">
    <sortCondition descending="1" ref="H21:H28"/>
    <sortCondition ref="C21:C2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workbookViewId="0"/>
  </sheetViews>
  <sheetFormatPr defaultRowHeight="15" x14ac:dyDescent="0.25"/>
  <cols>
    <col min="1" max="1" width="5.5703125" style="17" customWidth="1"/>
    <col min="2" max="2" width="9.7109375" bestFit="1" customWidth="1"/>
    <col min="3" max="3" width="12.28515625" bestFit="1" customWidth="1"/>
    <col min="4" max="4" width="18.28515625" bestFit="1" customWidth="1"/>
    <col min="5" max="5" width="20.28515625" bestFit="1" customWidth="1"/>
    <col min="6" max="6" width="6.7109375" style="10" bestFit="1" customWidth="1"/>
    <col min="7" max="7" width="3.85546875" style="10" bestFit="1" customWidth="1"/>
    <col min="8" max="10" width="9.140625" style="10"/>
    <col min="11" max="11" width="6.5703125" style="10" hidden="1" customWidth="1"/>
    <col min="12" max="12" width="5.5703125" style="31" bestFit="1" customWidth="1"/>
  </cols>
  <sheetData>
    <row r="1" spans="1:13" s="6" customFormat="1" ht="12.75" x14ac:dyDescent="0.2">
      <c r="A1" s="5"/>
      <c r="B1" s="5" t="s">
        <v>1</v>
      </c>
      <c r="C1" s="5" t="s">
        <v>2</v>
      </c>
      <c r="D1" s="5" t="s">
        <v>4</v>
      </c>
      <c r="E1" s="5" t="s">
        <v>3</v>
      </c>
      <c r="F1" s="25" t="s">
        <v>0</v>
      </c>
      <c r="G1" s="25" t="s">
        <v>157</v>
      </c>
      <c r="H1" s="5" t="s">
        <v>73</v>
      </c>
      <c r="I1" s="5" t="s">
        <v>74</v>
      </c>
      <c r="J1" s="5" t="s">
        <v>75</v>
      </c>
      <c r="K1" s="5" t="s">
        <v>273</v>
      </c>
      <c r="L1" s="5" t="s">
        <v>272</v>
      </c>
    </row>
    <row r="2" spans="1:13" s="2" customFormat="1" ht="12.75" x14ac:dyDescent="0.2">
      <c r="A2" s="12">
        <v>1</v>
      </c>
      <c r="B2" s="1" t="s">
        <v>38</v>
      </c>
      <c r="C2" s="1" t="s">
        <v>134</v>
      </c>
      <c r="D2" s="1" t="s">
        <v>248</v>
      </c>
      <c r="E2" s="1" t="s">
        <v>87</v>
      </c>
      <c r="F2" s="16" t="s">
        <v>14</v>
      </c>
      <c r="G2" s="16" t="s">
        <v>100</v>
      </c>
      <c r="H2" s="29">
        <v>64.83</v>
      </c>
      <c r="I2" s="29">
        <v>66.17</v>
      </c>
      <c r="J2" s="29">
        <v>66.5</v>
      </c>
      <c r="K2" s="29">
        <f>SUM(H2:J2)</f>
        <v>197.5</v>
      </c>
      <c r="L2" s="30">
        <f>K2/3</f>
        <v>65.833333333333329</v>
      </c>
      <c r="M2" s="2" t="s">
        <v>271</v>
      </c>
    </row>
    <row r="3" spans="1:13" s="46" customFormat="1" ht="12.75" x14ac:dyDescent="0.2">
      <c r="A3" s="41">
        <v>2</v>
      </c>
      <c r="B3" s="42" t="s">
        <v>278</v>
      </c>
      <c r="C3" s="42" t="s">
        <v>279</v>
      </c>
      <c r="D3" s="42" t="s">
        <v>280</v>
      </c>
      <c r="E3" s="42" t="s">
        <v>281</v>
      </c>
      <c r="F3" s="43" t="s">
        <v>14</v>
      </c>
      <c r="G3" s="43" t="s">
        <v>122</v>
      </c>
      <c r="H3" s="44">
        <v>63.17</v>
      </c>
      <c r="I3" s="44">
        <v>63</v>
      </c>
      <c r="J3" s="44">
        <v>65.5</v>
      </c>
      <c r="K3" s="44">
        <f>SUM(H3:J3)</f>
        <v>191.67000000000002</v>
      </c>
      <c r="L3" s="45">
        <f>K3/3</f>
        <v>63.890000000000008</v>
      </c>
      <c r="M3" s="46" t="s">
        <v>271</v>
      </c>
    </row>
    <row r="4" spans="1:13" s="2" customFormat="1" ht="12.75" x14ac:dyDescent="0.2">
      <c r="A4" s="6"/>
      <c r="F4" s="16"/>
      <c r="G4" s="16"/>
      <c r="H4" s="3" t="s">
        <v>282</v>
      </c>
      <c r="I4" s="3" t="s">
        <v>282</v>
      </c>
      <c r="J4" s="3"/>
      <c r="K4" s="3"/>
      <c r="L4" s="30"/>
    </row>
    <row r="5" spans="1:13" s="2" customFormat="1" ht="12.75" x14ac:dyDescent="0.2">
      <c r="A5" s="6"/>
      <c r="F5" s="16"/>
      <c r="G5" s="16"/>
      <c r="H5" s="3"/>
      <c r="I5" s="3"/>
      <c r="J5" s="3"/>
      <c r="K5" s="3"/>
      <c r="L5" s="30"/>
    </row>
    <row r="6" spans="1:13" s="2" customFormat="1" ht="12.75" x14ac:dyDescent="0.2">
      <c r="A6" s="6"/>
      <c r="B6" s="11"/>
      <c r="C6" s="11"/>
      <c r="E6" s="11"/>
      <c r="F6" s="16"/>
      <c r="G6" s="16"/>
      <c r="H6" s="3"/>
      <c r="I6" s="3"/>
      <c r="J6" s="3"/>
      <c r="K6" s="3"/>
      <c r="L6" s="30"/>
    </row>
    <row r="7" spans="1:13" s="2" customFormat="1" ht="12.75" x14ac:dyDescent="0.2">
      <c r="A7" s="6"/>
      <c r="F7" s="16"/>
      <c r="G7" s="16"/>
      <c r="H7" s="3"/>
      <c r="I7" s="3"/>
      <c r="J7" s="3"/>
      <c r="K7" s="3"/>
      <c r="L7" s="30"/>
    </row>
    <row r="8" spans="1:13" s="2" customFormat="1" ht="12.75" x14ac:dyDescent="0.2">
      <c r="A8" s="6"/>
      <c r="F8" s="16"/>
      <c r="G8" s="16"/>
      <c r="H8" s="3"/>
      <c r="I8" s="3"/>
      <c r="J8" s="3"/>
      <c r="K8" s="3"/>
      <c r="L8" s="30"/>
    </row>
    <row r="9" spans="1:13" s="2" customFormat="1" ht="12.75" x14ac:dyDescent="0.2">
      <c r="A9" s="6"/>
      <c r="B9" s="11"/>
      <c r="C9" s="11"/>
      <c r="E9" s="11"/>
      <c r="F9" s="16"/>
      <c r="G9" s="16"/>
      <c r="H9" s="3"/>
      <c r="I9" s="3"/>
      <c r="J9" s="3"/>
      <c r="K9" s="3"/>
      <c r="L9" s="30"/>
    </row>
    <row r="10" spans="1:13" s="2" customFormat="1" ht="12.75" x14ac:dyDescent="0.2">
      <c r="A10" s="6"/>
      <c r="F10" s="16"/>
      <c r="G10" s="16"/>
      <c r="H10" s="3"/>
      <c r="I10" s="3"/>
      <c r="J10" s="3"/>
      <c r="K10" s="3"/>
      <c r="L10" s="30"/>
    </row>
    <row r="11" spans="1:13" s="2" customFormat="1" ht="12.75" x14ac:dyDescent="0.2">
      <c r="A11" s="6"/>
      <c r="F11" s="16"/>
      <c r="G11" s="16"/>
      <c r="H11" s="3"/>
      <c r="I11" s="3"/>
      <c r="J11" s="3"/>
      <c r="K11" s="3"/>
      <c r="L11" s="30"/>
    </row>
    <row r="12" spans="1:13" s="2" customFormat="1" ht="12.75" x14ac:dyDescent="0.2">
      <c r="A12" s="6"/>
      <c r="B12" s="11"/>
      <c r="C12" s="11"/>
      <c r="E12" s="11"/>
      <c r="F12" s="16"/>
      <c r="G12" s="16"/>
      <c r="H12" s="3"/>
      <c r="I12" s="3"/>
      <c r="J12" s="3"/>
      <c r="K12" s="3"/>
      <c r="L12" s="30"/>
    </row>
    <row r="13" spans="1:13" s="2" customFormat="1" ht="12.75" x14ac:dyDescent="0.2">
      <c r="A13" s="6"/>
      <c r="F13" s="16"/>
      <c r="G13" s="16"/>
      <c r="H13" s="3"/>
      <c r="I13" s="3"/>
      <c r="J13" s="3"/>
      <c r="K13" s="3"/>
      <c r="L13" s="30"/>
    </row>
    <row r="14" spans="1:13" s="2" customFormat="1" ht="12.75" x14ac:dyDescent="0.2">
      <c r="A14" s="6"/>
      <c r="F14" s="16"/>
      <c r="G14" s="16"/>
      <c r="H14" s="3"/>
      <c r="I14" s="3"/>
      <c r="J14" s="3"/>
      <c r="K14" s="3"/>
      <c r="L14" s="30"/>
    </row>
    <row r="15" spans="1:13" s="2" customFormat="1" ht="12.75" x14ac:dyDescent="0.2">
      <c r="A15" s="6"/>
      <c r="B15" s="11"/>
      <c r="C15" s="11"/>
      <c r="E15" s="11"/>
      <c r="F15" s="16"/>
      <c r="G15" s="16"/>
      <c r="H15" s="3"/>
      <c r="I15" s="3"/>
      <c r="J15" s="3"/>
      <c r="K15" s="3"/>
      <c r="L15" s="30"/>
    </row>
    <row r="16" spans="1:13" s="2" customFormat="1" ht="12.75" x14ac:dyDescent="0.2">
      <c r="A16" s="6"/>
      <c r="F16" s="16"/>
      <c r="G16" s="16"/>
      <c r="H16" s="3"/>
      <c r="I16" s="3"/>
      <c r="J16" s="3"/>
      <c r="K16" s="3"/>
      <c r="L16" s="30"/>
    </row>
    <row r="17" spans="1:12" s="2" customFormat="1" ht="12.75" x14ac:dyDescent="0.2">
      <c r="A17" s="6"/>
      <c r="F17" s="16"/>
      <c r="G17" s="16"/>
      <c r="H17" s="3"/>
      <c r="I17" s="3"/>
      <c r="J17" s="3"/>
      <c r="K17" s="3"/>
      <c r="L17" s="30"/>
    </row>
    <row r="18" spans="1:12" s="2" customFormat="1" ht="12.75" x14ac:dyDescent="0.2">
      <c r="A18" s="6"/>
      <c r="B18" s="11"/>
      <c r="C18" s="11"/>
      <c r="E18" s="11"/>
      <c r="F18" s="16"/>
      <c r="G18" s="16"/>
      <c r="H18" s="3"/>
      <c r="I18" s="3"/>
      <c r="J18" s="3"/>
      <c r="K18" s="3"/>
      <c r="L18" s="30"/>
    </row>
    <row r="19" spans="1:12" s="2" customFormat="1" ht="12.75" x14ac:dyDescent="0.2">
      <c r="A19" s="6"/>
      <c r="F19" s="16"/>
      <c r="G19" s="16"/>
      <c r="H19" s="3"/>
      <c r="I19" s="3"/>
      <c r="J19" s="3"/>
      <c r="K19" s="3"/>
      <c r="L19" s="30"/>
    </row>
    <row r="20" spans="1:12" s="2" customFormat="1" ht="12.75" x14ac:dyDescent="0.2">
      <c r="A20" s="6"/>
      <c r="F20" s="16"/>
      <c r="G20" s="16"/>
      <c r="H20" s="3"/>
      <c r="I20" s="3"/>
      <c r="J20" s="3"/>
      <c r="K20" s="3"/>
      <c r="L20" s="30"/>
    </row>
    <row r="21" spans="1:12" s="2" customFormat="1" ht="12.75" x14ac:dyDescent="0.2">
      <c r="A21" s="6"/>
      <c r="B21" s="11"/>
      <c r="C21" s="11"/>
      <c r="E21" s="11"/>
      <c r="F21" s="16"/>
      <c r="G21" s="16"/>
      <c r="H21" s="3"/>
      <c r="I21" s="3"/>
      <c r="J21" s="3"/>
      <c r="K21" s="3"/>
      <c r="L21" s="30"/>
    </row>
    <row r="22" spans="1:12" s="2" customFormat="1" ht="12.75" x14ac:dyDescent="0.2">
      <c r="A22" s="6"/>
      <c r="F22" s="16"/>
      <c r="G22" s="16"/>
      <c r="H22" s="3"/>
      <c r="I22" s="3"/>
      <c r="J22" s="3"/>
      <c r="K22" s="3"/>
      <c r="L22" s="30"/>
    </row>
    <row r="23" spans="1:12" s="2" customFormat="1" ht="12.75" x14ac:dyDescent="0.2">
      <c r="A23" s="6"/>
      <c r="F23" s="16"/>
      <c r="G23" s="16"/>
      <c r="H23" s="3"/>
      <c r="I23" s="3"/>
      <c r="J23" s="3"/>
      <c r="K23" s="3"/>
      <c r="L23" s="30"/>
    </row>
    <row r="24" spans="1:12" s="2" customFormat="1" ht="12.75" x14ac:dyDescent="0.2">
      <c r="A24" s="6"/>
      <c r="B24" s="11"/>
      <c r="C24" s="11"/>
      <c r="E24" s="11"/>
      <c r="F24" s="16"/>
      <c r="G24" s="16"/>
      <c r="H24" s="3"/>
      <c r="I24" s="3"/>
      <c r="J24" s="3"/>
      <c r="K24" s="3"/>
      <c r="L24" s="30"/>
    </row>
    <row r="25" spans="1:12" s="2" customFormat="1" ht="12.75" x14ac:dyDescent="0.2">
      <c r="A25" s="6"/>
      <c r="F25" s="16"/>
      <c r="G25" s="16"/>
      <c r="H25" s="3"/>
      <c r="I25" s="3"/>
      <c r="J25" s="3"/>
      <c r="K25" s="3"/>
      <c r="L25" s="30"/>
    </row>
    <row r="26" spans="1:12" s="2" customFormat="1" ht="12.75" x14ac:dyDescent="0.2">
      <c r="A26" s="6"/>
      <c r="F26" s="16"/>
      <c r="G26" s="16"/>
      <c r="H26" s="3"/>
      <c r="I26" s="3"/>
      <c r="J26" s="3"/>
      <c r="K26" s="3"/>
      <c r="L26" s="30"/>
    </row>
    <row r="27" spans="1:12" s="2" customFormat="1" ht="12.75" x14ac:dyDescent="0.2">
      <c r="A27" s="6"/>
      <c r="B27" s="11"/>
      <c r="C27" s="11"/>
      <c r="E27" s="11"/>
      <c r="F27" s="16"/>
      <c r="G27" s="16"/>
      <c r="H27" s="3"/>
      <c r="I27" s="3"/>
      <c r="J27" s="3"/>
      <c r="K27" s="3"/>
      <c r="L27" s="30"/>
    </row>
    <row r="28" spans="1:12" s="2" customFormat="1" ht="12.75" x14ac:dyDescent="0.2">
      <c r="A28" s="6"/>
      <c r="F28" s="16"/>
      <c r="G28" s="16"/>
      <c r="H28" s="3"/>
      <c r="I28" s="3"/>
      <c r="J28" s="3"/>
      <c r="K28" s="3"/>
      <c r="L28" s="30"/>
    </row>
    <row r="29" spans="1:12" s="2" customFormat="1" ht="12.75" x14ac:dyDescent="0.2">
      <c r="A29" s="6"/>
      <c r="F29" s="16"/>
      <c r="G29" s="16"/>
      <c r="H29" s="3"/>
      <c r="I29" s="3"/>
      <c r="J29" s="3"/>
      <c r="K29" s="3"/>
      <c r="L29" s="30"/>
    </row>
    <row r="30" spans="1:12" s="2" customFormat="1" ht="12.75" x14ac:dyDescent="0.2">
      <c r="A30" s="6"/>
      <c r="B30" s="11"/>
      <c r="C30" s="11"/>
      <c r="E30" s="11"/>
      <c r="F30" s="16"/>
      <c r="G30" s="16"/>
      <c r="H30" s="3"/>
      <c r="I30" s="3"/>
      <c r="J30" s="3"/>
      <c r="K30" s="3"/>
      <c r="L30" s="30"/>
    </row>
    <row r="31" spans="1:12" s="2" customFormat="1" ht="12.75" x14ac:dyDescent="0.2">
      <c r="A31" s="6"/>
      <c r="F31" s="16"/>
      <c r="G31" s="16"/>
      <c r="H31" s="3"/>
      <c r="I31" s="3"/>
      <c r="J31" s="3"/>
      <c r="K31" s="3"/>
      <c r="L31" s="30"/>
    </row>
    <row r="32" spans="1:12" s="2" customFormat="1" ht="12.75" x14ac:dyDescent="0.2">
      <c r="A32" s="6"/>
      <c r="F32" s="16"/>
      <c r="G32" s="16"/>
      <c r="H32" s="3"/>
      <c r="I32" s="3"/>
      <c r="J32" s="3"/>
      <c r="K32" s="3"/>
      <c r="L32" s="30"/>
    </row>
    <row r="33" spans="1:12" s="2" customFormat="1" ht="12.75" x14ac:dyDescent="0.2">
      <c r="A33" s="6"/>
      <c r="B33" s="11"/>
      <c r="C33" s="11"/>
      <c r="E33" s="11"/>
      <c r="F33" s="16"/>
      <c r="G33" s="16"/>
      <c r="H33" s="3"/>
      <c r="I33" s="3"/>
      <c r="J33" s="3"/>
      <c r="K33" s="3"/>
      <c r="L33" s="30"/>
    </row>
    <row r="34" spans="1:12" s="2" customFormat="1" ht="12.75" x14ac:dyDescent="0.2">
      <c r="A34" s="6"/>
      <c r="F34" s="16"/>
      <c r="G34" s="16"/>
      <c r="H34" s="3"/>
      <c r="I34" s="3"/>
      <c r="J34" s="3"/>
      <c r="K34" s="3"/>
      <c r="L34" s="30"/>
    </row>
    <row r="35" spans="1:12" s="2" customFormat="1" ht="12.75" x14ac:dyDescent="0.2">
      <c r="A35" s="6"/>
      <c r="F35" s="16"/>
      <c r="G35" s="16"/>
      <c r="H35" s="3"/>
      <c r="I35" s="3"/>
      <c r="J35" s="3"/>
      <c r="K35" s="3"/>
      <c r="L35" s="30"/>
    </row>
    <row r="36" spans="1:12" s="2" customFormat="1" ht="12.75" x14ac:dyDescent="0.2">
      <c r="A36" s="6"/>
      <c r="B36" s="11"/>
      <c r="C36" s="11"/>
      <c r="E36" s="11"/>
      <c r="F36" s="16"/>
      <c r="G36" s="16"/>
      <c r="H36" s="3"/>
      <c r="I36" s="3"/>
      <c r="J36" s="3"/>
      <c r="K36" s="3"/>
      <c r="L36" s="30"/>
    </row>
    <row r="37" spans="1:12" s="2" customFormat="1" ht="12.75" x14ac:dyDescent="0.2">
      <c r="A37" s="6"/>
      <c r="F37" s="16"/>
      <c r="G37" s="16"/>
      <c r="H37" s="3"/>
      <c r="I37" s="3"/>
      <c r="J37" s="3"/>
      <c r="K37" s="3"/>
      <c r="L37" s="30"/>
    </row>
    <row r="38" spans="1:12" s="2" customFormat="1" ht="12.75" x14ac:dyDescent="0.2">
      <c r="A38" s="6"/>
      <c r="F38" s="16"/>
      <c r="G38" s="16"/>
      <c r="H38" s="3"/>
      <c r="I38" s="3"/>
      <c r="J38" s="3"/>
      <c r="K38" s="3"/>
      <c r="L38" s="30"/>
    </row>
    <row r="39" spans="1:12" s="2" customFormat="1" ht="12.75" x14ac:dyDescent="0.2">
      <c r="A39" s="6"/>
      <c r="B39" s="11"/>
      <c r="C39" s="11"/>
      <c r="E39" s="11"/>
      <c r="F39" s="16"/>
      <c r="G39" s="16"/>
      <c r="H39" s="3"/>
      <c r="I39" s="3"/>
      <c r="J39" s="3"/>
      <c r="K39" s="3"/>
      <c r="L39" s="30"/>
    </row>
    <row r="40" spans="1:12" s="2" customFormat="1" ht="12.75" x14ac:dyDescent="0.2">
      <c r="A40" s="6"/>
      <c r="F40" s="16"/>
      <c r="G40" s="16"/>
      <c r="H40" s="3"/>
      <c r="I40" s="3"/>
      <c r="J40" s="3"/>
      <c r="K40" s="3"/>
      <c r="L40" s="30"/>
    </row>
    <row r="41" spans="1:12" s="2" customFormat="1" ht="12.75" x14ac:dyDescent="0.2">
      <c r="A41" s="6"/>
      <c r="F41" s="16"/>
      <c r="G41" s="16"/>
      <c r="H41" s="3"/>
      <c r="I41" s="3"/>
      <c r="J41" s="3"/>
      <c r="K41" s="3"/>
      <c r="L41" s="30"/>
    </row>
    <row r="42" spans="1:12" s="2" customFormat="1" ht="12.75" x14ac:dyDescent="0.2">
      <c r="A42" s="6"/>
      <c r="B42" s="11"/>
      <c r="C42" s="11"/>
      <c r="E42" s="11"/>
      <c r="F42" s="16"/>
      <c r="G42" s="16"/>
      <c r="H42" s="3"/>
      <c r="I42" s="3"/>
      <c r="J42" s="3"/>
      <c r="K42" s="3"/>
      <c r="L42" s="30"/>
    </row>
    <row r="43" spans="1:12" s="2" customFormat="1" ht="12.75" x14ac:dyDescent="0.2">
      <c r="A43" s="6"/>
      <c r="F43" s="16"/>
      <c r="G43" s="16"/>
      <c r="H43" s="3"/>
      <c r="I43" s="3"/>
      <c r="J43" s="3"/>
      <c r="K43" s="3"/>
      <c r="L43" s="30"/>
    </row>
    <row r="44" spans="1:12" s="2" customFormat="1" ht="12.75" x14ac:dyDescent="0.2">
      <c r="A44" s="6"/>
      <c r="F44" s="16"/>
      <c r="G44" s="16"/>
      <c r="H44" s="3"/>
      <c r="I44" s="3"/>
      <c r="J44" s="3"/>
      <c r="K44" s="3"/>
      <c r="L44" s="30"/>
    </row>
    <row r="45" spans="1:12" s="2" customFormat="1" ht="12.75" x14ac:dyDescent="0.2">
      <c r="A45" s="6"/>
      <c r="B45" s="11"/>
      <c r="C45" s="11"/>
      <c r="E45" s="11"/>
      <c r="F45" s="16"/>
      <c r="G45" s="16"/>
      <c r="H45" s="3"/>
      <c r="I45" s="3"/>
      <c r="J45" s="3"/>
      <c r="K45" s="3"/>
      <c r="L45" s="30"/>
    </row>
    <row r="46" spans="1:12" s="2" customFormat="1" ht="12.75" x14ac:dyDescent="0.2">
      <c r="A46" s="6"/>
      <c r="F46" s="16"/>
      <c r="G46" s="16"/>
      <c r="H46" s="3"/>
      <c r="I46" s="3"/>
      <c r="J46" s="3"/>
      <c r="K46" s="3"/>
      <c r="L46" s="30"/>
    </row>
    <row r="47" spans="1:12" s="2" customFormat="1" ht="12.75" x14ac:dyDescent="0.2">
      <c r="A47" s="6"/>
      <c r="F47" s="16"/>
      <c r="G47" s="16"/>
      <c r="H47" s="3"/>
      <c r="I47" s="3"/>
      <c r="J47" s="3"/>
      <c r="K47" s="3"/>
      <c r="L47" s="30"/>
    </row>
    <row r="48" spans="1:12" s="2" customFormat="1" ht="12.75" x14ac:dyDescent="0.2">
      <c r="A48" s="6"/>
      <c r="B48" s="11"/>
      <c r="C48" s="11"/>
      <c r="E48" s="11"/>
      <c r="F48" s="16"/>
      <c r="G48" s="16"/>
      <c r="H48" s="3"/>
      <c r="I48" s="3"/>
      <c r="J48" s="3"/>
      <c r="K48" s="3"/>
      <c r="L48" s="30"/>
    </row>
    <row r="49" spans="1:12" s="2" customFormat="1" ht="12.75" x14ac:dyDescent="0.2">
      <c r="A49" s="6"/>
      <c r="F49" s="16"/>
      <c r="G49" s="16"/>
      <c r="H49" s="3"/>
      <c r="I49" s="3"/>
      <c r="J49" s="3"/>
      <c r="K49" s="3"/>
      <c r="L49" s="30"/>
    </row>
    <row r="50" spans="1:12" s="2" customFormat="1" ht="12.75" x14ac:dyDescent="0.2">
      <c r="A50" s="6"/>
      <c r="F50" s="16"/>
      <c r="G50" s="16"/>
      <c r="H50" s="3"/>
      <c r="I50" s="3"/>
      <c r="J50" s="3"/>
      <c r="K50" s="3"/>
      <c r="L50" s="30"/>
    </row>
    <row r="51" spans="1:12" s="2" customFormat="1" ht="12.75" x14ac:dyDescent="0.2">
      <c r="A51" s="6"/>
      <c r="F51" s="16"/>
      <c r="G51" s="16"/>
      <c r="H51" s="3"/>
      <c r="I51" s="3"/>
      <c r="J51" s="3"/>
      <c r="K51" s="3"/>
      <c r="L51" s="30"/>
    </row>
    <row r="52" spans="1:12" s="2" customFormat="1" ht="12.75" x14ac:dyDescent="0.2">
      <c r="A52" s="6"/>
      <c r="F52" s="16"/>
      <c r="G52" s="16"/>
      <c r="H52" s="3"/>
      <c r="I52" s="3"/>
      <c r="J52" s="3"/>
      <c r="K52" s="3"/>
      <c r="L52" s="30"/>
    </row>
    <row r="53" spans="1:12" s="2" customFormat="1" ht="12.75" x14ac:dyDescent="0.2">
      <c r="A53" s="6"/>
      <c r="F53" s="16"/>
      <c r="G53" s="16"/>
      <c r="H53" s="3"/>
      <c r="I53" s="3"/>
      <c r="J53" s="3"/>
      <c r="K53" s="3"/>
      <c r="L53" s="30"/>
    </row>
    <row r="54" spans="1:12" s="2" customFormat="1" ht="12.75" x14ac:dyDescent="0.2">
      <c r="A54" s="6"/>
      <c r="F54" s="16"/>
      <c r="G54" s="16"/>
      <c r="H54" s="3"/>
      <c r="I54" s="3"/>
      <c r="J54" s="3"/>
      <c r="K54" s="3"/>
      <c r="L54" s="30"/>
    </row>
    <row r="55" spans="1:12" s="2" customFormat="1" ht="12.75" x14ac:dyDescent="0.2">
      <c r="A55" s="6"/>
      <c r="F55" s="16"/>
      <c r="G55" s="16"/>
      <c r="H55" s="3"/>
      <c r="I55" s="3"/>
      <c r="J55" s="3"/>
      <c r="K55" s="3"/>
      <c r="L55" s="30"/>
    </row>
    <row r="56" spans="1:12" s="2" customFormat="1" ht="12.75" x14ac:dyDescent="0.2">
      <c r="A56" s="6"/>
      <c r="F56" s="16"/>
      <c r="G56" s="16"/>
      <c r="H56" s="3"/>
      <c r="I56" s="3"/>
      <c r="J56" s="3"/>
      <c r="K56" s="3"/>
      <c r="L56" s="30"/>
    </row>
    <row r="57" spans="1:12" s="2" customFormat="1" ht="12.75" x14ac:dyDescent="0.2">
      <c r="A57" s="6"/>
      <c r="F57" s="16"/>
      <c r="G57" s="16"/>
      <c r="H57" s="3"/>
      <c r="I57" s="3"/>
      <c r="J57" s="3"/>
      <c r="K57" s="3"/>
      <c r="L57" s="30"/>
    </row>
    <row r="58" spans="1:12" s="2" customFormat="1" ht="12.75" x14ac:dyDescent="0.2">
      <c r="A58" s="6"/>
      <c r="F58" s="16"/>
      <c r="G58" s="16"/>
      <c r="H58" s="3"/>
      <c r="I58" s="3"/>
      <c r="J58" s="3"/>
      <c r="K58" s="3"/>
      <c r="L58" s="30"/>
    </row>
    <row r="59" spans="1:12" s="2" customFormat="1" ht="12.75" x14ac:dyDescent="0.2">
      <c r="A59" s="6"/>
      <c r="F59" s="16"/>
      <c r="G59" s="16"/>
      <c r="H59" s="3"/>
      <c r="I59" s="3"/>
      <c r="J59" s="3"/>
      <c r="K59" s="3"/>
      <c r="L59" s="30"/>
    </row>
    <row r="60" spans="1:12" s="2" customFormat="1" ht="12.75" x14ac:dyDescent="0.2">
      <c r="A60" s="6"/>
      <c r="F60" s="16"/>
      <c r="G60" s="16"/>
      <c r="H60" s="3"/>
      <c r="I60" s="3"/>
      <c r="J60" s="3"/>
      <c r="K60" s="3"/>
      <c r="L60" s="30"/>
    </row>
    <row r="61" spans="1:12" s="2" customFormat="1" ht="12.75" x14ac:dyDescent="0.2">
      <c r="A61" s="6"/>
      <c r="F61" s="16"/>
      <c r="G61" s="16"/>
      <c r="H61" s="3"/>
      <c r="I61" s="3"/>
      <c r="J61" s="3"/>
      <c r="K61" s="3"/>
      <c r="L61" s="30"/>
    </row>
    <row r="62" spans="1:12" s="2" customFormat="1" ht="12.75" x14ac:dyDescent="0.2">
      <c r="A62" s="6"/>
      <c r="F62" s="16"/>
      <c r="G62" s="16"/>
      <c r="H62" s="3"/>
      <c r="I62" s="3"/>
      <c r="J62" s="3"/>
      <c r="K62" s="3"/>
      <c r="L62" s="30"/>
    </row>
    <row r="63" spans="1:12" s="2" customFormat="1" ht="12.75" x14ac:dyDescent="0.2">
      <c r="A63" s="6"/>
      <c r="F63" s="16"/>
      <c r="G63" s="16"/>
      <c r="H63" s="3"/>
      <c r="I63" s="3"/>
      <c r="J63" s="3"/>
      <c r="K63" s="3"/>
      <c r="L63" s="30"/>
    </row>
    <row r="64" spans="1:12" s="2" customFormat="1" ht="12.75" x14ac:dyDescent="0.2">
      <c r="A64" s="6"/>
      <c r="F64" s="16"/>
      <c r="G64" s="16"/>
      <c r="H64" s="3"/>
      <c r="I64" s="3"/>
      <c r="J64" s="3"/>
      <c r="K64" s="3"/>
      <c r="L64" s="30"/>
    </row>
    <row r="65" spans="1:12" s="2" customFormat="1" ht="12.75" x14ac:dyDescent="0.2">
      <c r="A65" s="6"/>
      <c r="F65" s="16"/>
      <c r="G65" s="16"/>
      <c r="H65" s="3"/>
      <c r="I65" s="3"/>
      <c r="J65" s="3"/>
      <c r="K65" s="3"/>
      <c r="L65" s="30"/>
    </row>
    <row r="66" spans="1:12" s="2" customFormat="1" ht="12.75" x14ac:dyDescent="0.2">
      <c r="A66" s="6"/>
      <c r="F66" s="16"/>
      <c r="G66" s="16"/>
      <c r="H66" s="3"/>
      <c r="I66" s="3"/>
      <c r="J66" s="3"/>
      <c r="K66" s="3"/>
      <c r="L66" s="30"/>
    </row>
    <row r="67" spans="1:12" s="2" customFormat="1" ht="12.75" x14ac:dyDescent="0.2">
      <c r="A67" s="6"/>
      <c r="F67" s="16"/>
      <c r="G67" s="16"/>
      <c r="H67" s="3"/>
      <c r="I67" s="3"/>
      <c r="J67" s="3"/>
      <c r="K67" s="3"/>
      <c r="L67" s="30"/>
    </row>
    <row r="68" spans="1:12" s="2" customFormat="1" ht="12.75" x14ac:dyDescent="0.2">
      <c r="A68" s="6"/>
      <c r="F68" s="16"/>
      <c r="G68" s="16"/>
      <c r="H68" s="3"/>
      <c r="I68" s="3"/>
      <c r="J68" s="3"/>
      <c r="K68" s="3"/>
      <c r="L68" s="30"/>
    </row>
    <row r="69" spans="1:12" s="2" customFormat="1" ht="12.75" x14ac:dyDescent="0.2">
      <c r="A69" s="6"/>
      <c r="F69" s="16"/>
      <c r="G69" s="16"/>
      <c r="H69" s="3"/>
      <c r="I69" s="3"/>
      <c r="J69" s="3"/>
      <c r="K69" s="3"/>
      <c r="L69" s="30"/>
    </row>
    <row r="70" spans="1:12" s="2" customFormat="1" ht="12.75" x14ac:dyDescent="0.2">
      <c r="A70" s="6"/>
      <c r="F70" s="16"/>
      <c r="G70" s="16"/>
      <c r="H70" s="3"/>
      <c r="I70" s="3"/>
      <c r="J70" s="3"/>
      <c r="K70" s="3"/>
      <c r="L70" s="30"/>
    </row>
    <row r="71" spans="1:12" s="2" customFormat="1" ht="12.75" x14ac:dyDescent="0.2">
      <c r="A71" s="6"/>
      <c r="F71" s="16"/>
      <c r="G71" s="16"/>
      <c r="H71" s="3"/>
      <c r="I71" s="3"/>
      <c r="J71" s="3"/>
      <c r="K71" s="3"/>
      <c r="L71" s="30"/>
    </row>
    <row r="72" spans="1:12" s="2" customFormat="1" ht="12.75" x14ac:dyDescent="0.2">
      <c r="A72" s="6"/>
      <c r="F72" s="16"/>
      <c r="G72" s="16"/>
      <c r="H72" s="3"/>
      <c r="I72" s="3"/>
      <c r="J72" s="3"/>
      <c r="K72" s="3"/>
      <c r="L72" s="30"/>
    </row>
    <row r="73" spans="1:12" s="2" customFormat="1" ht="12.75" x14ac:dyDescent="0.2">
      <c r="A73" s="6"/>
      <c r="F73" s="16"/>
      <c r="G73" s="16"/>
      <c r="H73" s="3"/>
      <c r="I73" s="3"/>
      <c r="J73" s="3"/>
      <c r="K73" s="3"/>
      <c r="L73" s="30"/>
    </row>
    <row r="74" spans="1:12" s="2" customFormat="1" ht="12.75" x14ac:dyDescent="0.2">
      <c r="A74" s="6"/>
      <c r="F74" s="16"/>
      <c r="G74" s="16"/>
      <c r="H74" s="3"/>
      <c r="I74" s="3"/>
      <c r="J74" s="3"/>
      <c r="K74" s="3"/>
      <c r="L74" s="30"/>
    </row>
    <row r="75" spans="1:12" s="2" customFormat="1" ht="12.75" x14ac:dyDescent="0.2">
      <c r="A75" s="6"/>
      <c r="F75" s="16"/>
      <c r="G75" s="16"/>
      <c r="H75" s="3"/>
      <c r="I75" s="3"/>
      <c r="J75" s="3"/>
      <c r="K75" s="3"/>
      <c r="L75" s="30"/>
    </row>
    <row r="76" spans="1:12" s="2" customFormat="1" ht="12.75" x14ac:dyDescent="0.2">
      <c r="A76" s="6"/>
      <c r="F76" s="16"/>
      <c r="G76" s="16"/>
      <c r="H76" s="3"/>
      <c r="I76" s="3"/>
      <c r="J76" s="3"/>
      <c r="K76" s="3"/>
      <c r="L76" s="30"/>
    </row>
    <row r="77" spans="1:12" s="2" customFormat="1" ht="12.75" x14ac:dyDescent="0.2">
      <c r="A77" s="6"/>
      <c r="F77" s="16"/>
      <c r="G77" s="16"/>
      <c r="H77" s="3"/>
      <c r="I77" s="3"/>
      <c r="J77" s="3"/>
      <c r="K77" s="3"/>
      <c r="L77" s="30"/>
    </row>
    <row r="78" spans="1:12" s="2" customFormat="1" ht="12.75" x14ac:dyDescent="0.2">
      <c r="A78" s="6"/>
      <c r="F78" s="16"/>
      <c r="G78" s="16"/>
      <c r="H78" s="3"/>
      <c r="I78" s="3"/>
      <c r="J78" s="3"/>
      <c r="K78" s="3"/>
      <c r="L78" s="30"/>
    </row>
    <row r="79" spans="1:12" s="2" customFormat="1" ht="12.75" x14ac:dyDescent="0.2">
      <c r="A79" s="6"/>
      <c r="F79" s="16"/>
      <c r="G79" s="16"/>
      <c r="H79" s="3"/>
      <c r="I79" s="3"/>
      <c r="J79" s="3"/>
      <c r="K79" s="3"/>
      <c r="L79" s="30"/>
    </row>
    <row r="80" spans="1:12" s="2" customFormat="1" ht="12.75" x14ac:dyDescent="0.2">
      <c r="A80" s="6"/>
      <c r="F80" s="16"/>
      <c r="G80" s="16"/>
      <c r="H80" s="3"/>
      <c r="I80" s="3"/>
      <c r="J80" s="3"/>
      <c r="K80" s="3"/>
      <c r="L80" s="30"/>
    </row>
    <row r="81" spans="1:12" s="2" customFormat="1" ht="12.75" x14ac:dyDescent="0.2">
      <c r="A81" s="6"/>
      <c r="F81" s="16"/>
      <c r="G81" s="16"/>
      <c r="H81" s="3"/>
      <c r="I81" s="3"/>
      <c r="J81" s="3"/>
      <c r="K81" s="3"/>
      <c r="L81" s="30"/>
    </row>
    <row r="82" spans="1:12" s="2" customFormat="1" ht="12.75" x14ac:dyDescent="0.2">
      <c r="A82" s="6"/>
      <c r="F82" s="16"/>
      <c r="G82" s="16"/>
      <c r="H82" s="3"/>
      <c r="I82" s="3"/>
      <c r="J82" s="3"/>
      <c r="K82" s="3"/>
      <c r="L82" s="30"/>
    </row>
    <row r="83" spans="1:12" s="2" customFormat="1" ht="12.75" x14ac:dyDescent="0.2">
      <c r="A83" s="6"/>
      <c r="F83" s="16"/>
      <c r="G83" s="16"/>
      <c r="H83" s="3"/>
      <c r="I83" s="3"/>
      <c r="J83" s="3"/>
      <c r="K83" s="3"/>
      <c r="L83" s="30"/>
    </row>
    <row r="84" spans="1:12" s="2" customFormat="1" ht="12.75" x14ac:dyDescent="0.2">
      <c r="A84" s="6"/>
      <c r="F84" s="16"/>
      <c r="G84" s="16"/>
      <c r="H84" s="3"/>
      <c r="I84" s="3"/>
      <c r="J84" s="3"/>
      <c r="K84" s="3"/>
      <c r="L84" s="30"/>
    </row>
    <row r="85" spans="1:12" s="2" customFormat="1" ht="12.75" x14ac:dyDescent="0.2">
      <c r="A85" s="6"/>
      <c r="F85" s="16"/>
      <c r="G85" s="16"/>
      <c r="H85" s="3"/>
      <c r="I85" s="3"/>
      <c r="J85" s="3"/>
      <c r="K85" s="3"/>
      <c r="L85" s="30"/>
    </row>
    <row r="86" spans="1:12" s="2" customFormat="1" ht="12.75" x14ac:dyDescent="0.2">
      <c r="A86" s="6"/>
      <c r="F86" s="16"/>
      <c r="G86" s="16"/>
      <c r="H86" s="3"/>
      <c r="I86" s="3"/>
      <c r="J86" s="3"/>
      <c r="K86" s="3"/>
      <c r="L86" s="30"/>
    </row>
    <row r="87" spans="1:12" s="2" customFormat="1" ht="12.75" x14ac:dyDescent="0.2">
      <c r="A87" s="6"/>
      <c r="F87" s="16"/>
      <c r="G87" s="16"/>
      <c r="H87" s="3"/>
      <c r="I87" s="3"/>
      <c r="J87" s="3"/>
      <c r="K87" s="3"/>
      <c r="L87" s="30"/>
    </row>
    <row r="88" spans="1:12" s="2" customFormat="1" ht="12.75" x14ac:dyDescent="0.2">
      <c r="A88" s="6"/>
      <c r="F88" s="16"/>
      <c r="G88" s="16"/>
      <c r="H88" s="3"/>
      <c r="I88" s="3"/>
      <c r="J88" s="3"/>
      <c r="K88" s="3"/>
      <c r="L88" s="30"/>
    </row>
    <row r="89" spans="1:12" s="2" customFormat="1" ht="12.75" x14ac:dyDescent="0.2">
      <c r="A89" s="6"/>
      <c r="F89" s="16"/>
      <c r="G89" s="16"/>
      <c r="H89" s="3"/>
      <c r="I89" s="3"/>
      <c r="J89" s="3"/>
      <c r="K89" s="3"/>
      <c r="L89" s="30"/>
    </row>
    <row r="90" spans="1:12" s="2" customFormat="1" ht="12.75" x14ac:dyDescent="0.2">
      <c r="A90" s="6"/>
      <c r="F90" s="16"/>
      <c r="G90" s="16"/>
      <c r="H90" s="3"/>
      <c r="I90" s="3"/>
      <c r="J90" s="3"/>
      <c r="K90" s="3"/>
      <c r="L90" s="30"/>
    </row>
    <row r="91" spans="1:12" s="2" customFormat="1" ht="12.75" x14ac:dyDescent="0.2">
      <c r="A91" s="6"/>
      <c r="F91" s="16"/>
      <c r="G91" s="16"/>
      <c r="H91" s="3"/>
      <c r="I91" s="3"/>
      <c r="J91" s="3"/>
      <c r="K91" s="3"/>
      <c r="L91" s="30"/>
    </row>
    <row r="92" spans="1:12" s="2" customFormat="1" ht="12.75" x14ac:dyDescent="0.2">
      <c r="A92" s="6"/>
      <c r="F92" s="16"/>
      <c r="G92" s="16"/>
      <c r="H92" s="3"/>
      <c r="I92" s="3"/>
      <c r="J92" s="3"/>
      <c r="K92" s="3"/>
      <c r="L92" s="30"/>
    </row>
    <row r="93" spans="1:12" s="2" customFormat="1" ht="12.75" x14ac:dyDescent="0.2">
      <c r="A93" s="6"/>
      <c r="F93" s="16"/>
      <c r="G93" s="16"/>
      <c r="H93" s="3"/>
      <c r="I93" s="3"/>
      <c r="J93" s="3"/>
      <c r="K93" s="3"/>
      <c r="L93" s="30"/>
    </row>
    <row r="94" spans="1:12" s="2" customFormat="1" ht="12.75" x14ac:dyDescent="0.2">
      <c r="A94" s="6"/>
      <c r="F94" s="16"/>
      <c r="G94" s="16"/>
      <c r="H94" s="3"/>
      <c r="I94" s="3"/>
      <c r="J94" s="3"/>
      <c r="K94" s="3"/>
      <c r="L94" s="30"/>
    </row>
    <row r="95" spans="1:12" s="2" customFormat="1" ht="12.75" x14ac:dyDescent="0.2">
      <c r="A95" s="6"/>
      <c r="F95" s="16"/>
      <c r="G95" s="16"/>
      <c r="H95" s="3"/>
      <c r="I95" s="3"/>
      <c r="J95" s="3"/>
      <c r="K95" s="3"/>
      <c r="L95" s="30"/>
    </row>
    <row r="96" spans="1:12" s="2" customFormat="1" ht="12.75" x14ac:dyDescent="0.2">
      <c r="A96" s="6"/>
      <c r="B96" s="11"/>
      <c r="C96" s="11"/>
      <c r="E96" s="11"/>
      <c r="F96" s="16"/>
      <c r="G96" s="16"/>
      <c r="H96" s="3"/>
      <c r="I96" s="3"/>
      <c r="J96" s="3"/>
      <c r="K96" s="3"/>
      <c r="L96" s="30"/>
    </row>
    <row r="97" spans="1:12" s="2" customFormat="1" ht="12.75" x14ac:dyDescent="0.2">
      <c r="A97" s="6"/>
      <c r="F97" s="16"/>
      <c r="G97" s="16"/>
      <c r="H97" s="3"/>
      <c r="I97" s="3"/>
      <c r="J97" s="3"/>
      <c r="K97" s="3"/>
      <c r="L97" s="30"/>
    </row>
    <row r="98" spans="1:12" s="2" customFormat="1" ht="12.75" x14ac:dyDescent="0.2">
      <c r="A98" s="6"/>
      <c r="F98" s="16"/>
      <c r="G98" s="16"/>
      <c r="H98" s="3"/>
      <c r="I98" s="3"/>
      <c r="J98" s="3"/>
      <c r="K98" s="3"/>
      <c r="L98" s="30"/>
    </row>
    <row r="99" spans="1:12" s="2" customFormat="1" ht="12.75" x14ac:dyDescent="0.2">
      <c r="A99" s="6"/>
      <c r="F99" s="16"/>
      <c r="G99" s="16"/>
      <c r="H99" s="3"/>
      <c r="I99" s="3"/>
      <c r="J99" s="3"/>
      <c r="K99" s="3"/>
      <c r="L99" s="30"/>
    </row>
    <row r="100" spans="1:12" s="2" customFormat="1" ht="12.75" x14ac:dyDescent="0.2">
      <c r="A100" s="6"/>
      <c r="F100" s="16"/>
      <c r="G100" s="16"/>
      <c r="H100" s="3"/>
      <c r="I100" s="3"/>
      <c r="J100" s="3"/>
      <c r="K100" s="3"/>
      <c r="L100" s="30"/>
    </row>
    <row r="101" spans="1:12" s="2" customFormat="1" ht="12.75" x14ac:dyDescent="0.2">
      <c r="A101" s="6"/>
      <c r="F101" s="16"/>
      <c r="G101" s="16"/>
      <c r="H101" s="3"/>
      <c r="I101" s="3"/>
      <c r="J101" s="3"/>
      <c r="K101" s="3"/>
      <c r="L101" s="30"/>
    </row>
    <row r="102" spans="1:12" s="2" customFormat="1" ht="12.75" x14ac:dyDescent="0.2">
      <c r="A102" s="6"/>
      <c r="F102" s="16"/>
      <c r="G102" s="16"/>
      <c r="H102" s="3"/>
      <c r="I102" s="3"/>
      <c r="J102" s="3"/>
      <c r="K102" s="3"/>
      <c r="L102" s="30"/>
    </row>
    <row r="103" spans="1:12" s="2" customFormat="1" ht="12.75" x14ac:dyDescent="0.2">
      <c r="A103" s="6"/>
      <c r="F103" s="16"/>
      <c r="G103" s="16"/>
      <c r="H103" s="3"/>
      <c r="I103" s="3"/>
      <c r="J103" s="3"/>
      <c r="K103" s="3"/>
      <c r="L103" s="30"/>
    </row>
    <row r="104" spans="1:12" s="2" customFormat="1" ht="12.75" x14ac:dyDescent="0.2">
      <c r="A104" s="6"/>
      <c r="F104" s="16"/>
      <c r="G104" s="16"/>
      <c r="H104" s="3"/>
      <c r="I104" s="3"/>
      <c r="J104" s="3"/>
      <c r="K104" s="3"/>
      <c r="L104" s="30"/>
    </row>
    <row r="105" spans="1:12" s="2" customFormat="1" ht="12.75" x14ac:dyDescent="0.2">
      <c r="A105" s="6"/>
      <c r="F105" s="16"/>
      <c r="G105" s="16"/>
      <c r="H105" s="3"/>
      <c r="I105" s="3"/>
      <c r="J105" s="3"/>
      <c r="K105" s="3"/>
      <c r="L105" s="30"/>
    </row>
    <row r="106" spans="1:12" s="2" customFormat="1" ht="12.75" x14ac:dyDescent="0.2">
      <c r="A106" s="6"/>
      <c r="F106" s="16"/>
      <c r="G106" s="16"/>
      <c r="H106" s="3"/>
      <c r="I106" s="3"/>
      <c r="J106" s="3"/>
      <c r="K106" s="3"/>
      <c r="L106" s="30"/>
    </row>
    <row r="107" spans="1:12" s="2" customFormat="1" ht="12.75" x14ac:dyDescent="0.2">
      <c r="A107" s="6"/>
      <c r="F107" s="16"/>
      <c r="G107" s="16"/>
      <c r="H107" s="3"/>
      <c r="I107" s="3"/>
      <c r="J107" s="3"/>
      <c r="K107" s="3"/>
      <c r="L107" s="30"/>
    </row>
    <row r="108" spans="1:12" s="2" customFormat="1" ht="12.75" x14ac:dyDescent="0.2">
      <c r="A108" s="6"/>
      <c r="F108" s="16"/>
      <c r="G108" s="16"/>
      <c r="H108" s="3"/>
      <c r="I108" s="3"/>
      <c r="J108" s="3"/>
      <c r="K108" s="3"/>
      <c r="L108" s="30"/>
    </row>
    <row r="109" spans="1:12" s="2" customFormat="1" ht="12.75" x14ac:dyDescent="0.2">
      <c r="A109" s="6"/>
      <c r="F109" s="16"/>
      <c r="G109" s="16"/>
      <c r="H109" s="3"/>
      <c r="I109" s="3"/>
      <c r="J109" s="3"/>
      <c r="K109" s="3"/>
      <c r="L109" s="30"/>
    </row>
    <row r="110" spans="1:12" s="2" customFormat="1" ht="12.75" x14ac:dyDescent="0.2">
      <c r="A110" s="6"/>
      <c r="F110" s="16"/>
      <c r="G110" s="16"/>
      <c r="H110" s="3"/>
      <c r="I110" s="3"/>
      <c r="J110" s="3"/>
      <c r="K110" s="3"/>
      <c r="L110" s="30"/>
    </row>
    <row r="111" spans="1:12" s="2" customFormat="1" ht="12.75" x14ac:dyDescent="0.2">
      <c r="A111" s="6"/>
      <c r="F111" s="16"/>
      <c r="G111" s="16"/>
      <c r="H111" s="3"/>
      <c r="I111" s="3"/>
      <c r="J111" s="3"/>
      <c r="K111" s="3"/>
      <c r="L111" s="30"/>
    </row>
    <row r="112" spans="1:12" s="2" customFormat="1" ht="12.75" x14ac:dyDescent="0.2">
      <c r="A112" s="6"/>
      <c r="F112" s="16"/>
      <c r="G112" s="16"/>
      <c r="H112" s="3"/>
      <c r="I112" s="3"/>
      <c r="J112" s="3"/>
      <c r="K112" s="3"/>
      <c r="L112" s="30"/>
    </row>
    <row r="113" spans="1:12" s="2" customFormat="1" ht="12.75" x14ac:dyDescent="0.2">
      <c r="A113" s="6"/>
      <c r="F113" s="16"/>
      <c r="G113" s="16"/>
      <c r="H113" s="3"/>
      <c r="I113" s="3"/>
      <c r="J113" s="3"/>
      <c r="K113" s="3"/>
      <c r="L113" s="30"/>
    </row>
    <row r="114" spans="1:12" s="2" customFormat="1" ht="12.75" x14ac:dyDescent="0.2">
      <c r="A114" s="6"/>
      <c r="F114" s="16"/>
      <c r="G114" s="16"/>
      <c r="H114" s="3"/>
      <c r="I114" s="3"/>
      <c r="J114" s="3"/>
      <c r="K114" s="3"/>
      <c r="L114" s="30"/>
    </row>
    <row r="115" spans="1:12" s="2" customFormat="1" ht="12.75" x14ac:dyDescent="0.2">
      <c r="A115" s="6"/>
      <c r="F115" s="16"/>
      <c r="G115" s="16"/>
      <c r="H115" s="3"/>
      <c r="I115" s="3"/>
      <c r="J115" s="3"/>
      <c r="K115" s="3"/>
      <c r="L115" s="30"/>
    </row>
    <row r="116" spans="1:12" s="2" customFormat="1" ht="12.75" x14ac:dyDescent="0.2">
      <c r="A116" s="6"/>
      <c r="F116" s="16"/>
      <c r="G116" s="16"/>
      <c r="H116" s="3"/>
      <c r="I116" s="3"/>
      <c r="J116" s="3"/>
      <c r="K116" s="3"/>
      <c r="L116" s="30"/>
    </row>
    <row r="117" spans="1:12" s="2" customFormat="1" ht="12.75" x14ac:dyDescent="0.2">
      <c r="A117" s="6"/>
      <c r="F117" s="16"/>
      <c r="G117" s="16"/>
      <c r="H117" s="3"/>
      <c r="I117" s="3"/>
      <c r="J117" s="3"/>
      <c r="K117" s="3"/>
      <c r="L117" s="30"/>
    </row>
    <row r="118" spans="1:12" s="2" customFormat="1" ht="12.75" x14ac:dyDescent="0.2">
      <c r="A118" s="6"/>
      <c r="F118" s="16"/>
      <c r="G118" s="16"/>
      <c r="H118" s="3"/>
      <c r="I118" s="3"/>
      <c r="J118" s="3"/>
      <c r="K118" s="3"/>
      <c r="L118" s="30"/>
    </row>
    <row r="119" spans="1:12" s="2" customFormat="1" ht="12.75" x14ac:dyDescent="0.2">
      <c r="A119" s="6"/>
      <c r="F119" s="16"/>
      <c r="G119" s="16"/>
      <c r="H119" s="3"/>
      <c r="I119" s="3"/>
      <c r="J119" s="3"/>
      <c r="K119" s="3"/>
      <c r="L119" s="30"/>
    </row>
    <row r="120" spans="1:12" s="2" customFormat="1" ht="12.75" x14ac:dyDescent="0.2">
      <c r="A120" s="6"/>
      <c r="F120" s="16"/>
      <c r="G120" s="16"/>
      <c r="H120" s="3"/>
      <c r="I120" s="3"/>
      <c r="J120" s="3"/>
      <c r="K120" s="3"/>
      <c r="L120" s="30"/>
    </row>
    <row r="121" spans="1:12" s="2" customFormat="1" ht="12.75" x14ac:dyDescent="0.2">
      <c r="A121" s="6"/>
      <c r="F121" s="16"/>
      <c r="G121" s="16"/>
      <c r="H121" s="3"/>
      <c r="I121" s="3"/>
      <c r="J121" s="3"/>
      <c r="K121" s="3"/>
      <c r="L121" s="30"/>
    </row>
    <row r="122" spans="1:12" s="2" customFormat="1" ht="12.75" x14ac:dyDescent="0.2">
      <c r="A122" s="6"/>
      <c r="F122" s="16"/>
      <c r="G122" s="16"/>
      <c r="H122" s="3"/>
      <c r="I122" s="3"/>
      <c r="J122" s="3"/>
      <c r="K122" s="3"/>
      <c r="L122" s="30"/>
    </row>
  </sheetData>
  <sortState ref="A4:P13">
    <sortCondition descending="1" ref="H4:H13"/>
    <sortCondition ref="C4:C1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/>
  </sheetViews>
  <sheetFormatPr defaultRowHeight="15" x14ac:dyDescent="0.25"/>
  <cols>
    <col min="1" max="1" width="5.85546875" style="13" customWidth="1"/>
    <col min="2" max="2" width="9.42578125" bestFit="1" customWidth="1"/>
    <col min="3" max="3" width="12" bestFit="1" customWidth="1"/>
    <col min="4" max="4" width="24.28515625" style="18" bestFit="1" customWidth="1"/>
    <col min="5" max="5" width="24.42578125" bestFit="1" customWidth="1"/>
    <col min="6" max="6" width="6.7109375" style="10" bestFit="1" customWidth="1"/>
    <col min="7" max="7" width="3.85546875" style="10" bestFit="1" customWidth="1"/>
    <col min="8" max="8" width="10.42578125" style="10" hidden="1" customWidth="1"/>
    <col min="9" max="9" width="8.28515625" style="10" customWidth="1"/>
    <col min="10" max="10" width="5.5703125" style="10" bestFit="1" customWidth="1"/>
    <col min="11" max="11" width="6.5703125" style="10" hidden="1" customWidth="1"/>
    <col min="12" max="12" width="5.5703125" style="31" bestFit="1" customWidth="1"/>
  </cols>
  <sheetData>
    <row r="1" spans="1:13" s="6" customFormat="1" ht="12.75" x14ac:dyDescent="0.2">
      <c r="A1" s="5"/>
      <c r="B1" s="5" t="s">
        <v>1</v>
      </c>
      <c r="C1" s="5" t="s">
        <v>2</v>
      </c>
      <c r="D1" s="5" t="s">
        <v>4</v>
      </c>
      <c r="E1" s="5" t="s">
        <v>3</v>
      </c>
      <c r="F1" s="25" t="s">
        <v>0</v>
      </c>
      <c r="G1" s="25" t="s">
        <v>157</v>
      </c>
      <c r="H1" s="25" t="s">
        <v>157</v>
      </c>
      <c r="I1" s="25" t="s">
        <v>73</v>
      </c>
      <c r="J1" s="25" t="s">
        <v>74</v>
      </c>
      <c r="K1" s="25" t="s">
        <v>157</v>
      </c>
      <c r="L1" s="25" t="s">
        <v>76</v>
      </c>
    </row>
    <row r="2" spans="1:13" s="2" customFormat="1" ht="12.75" x14ac:dyDescent="0.2">
      <c r="A2" s="12">
        <v>1</v>
      </c>
      <c r="B2" s="1" t="s">
        <v>249</v>
      </c>
      <c r="C2" s="1" t="s">
        <v>47</v>
      </c>
      <c r="D2" s="1" t="s">
        <v>250</v>
      </c>
      <c r="E2" s="1" t="s">
        <v>87</v>
      </c>
      <c r="F2" s="16" t="s">
        <v>5</v>
      </c>
      <c r="G2" s="16" t="s">
        <v>96</v>
      </c>
      <c r="H2" s="29">
        <v>61.18</v>
      </c>
      <c r="I2" s="29">
        <v>61.18</v>
      </c>
      <c r="J2" s="29">
        <v>61.62</v>
      </c>
      <c r="K2" s="29">
        <f>SUM(I2:J2)</f>
        <v>122.8</v>
      </c>
      <c r="L2" s="30">
        <f>K2/2</f>
        <v>61.4</v>
      </c>
      <c r="M2" s="2" t="s">
        <v>271</v>
      </c>
    </row>
    <row r="3" spans="1:13" s="2" customFormat="1" ht="12.75" x14ac:dyDescent="0.2">
      <c r="A3" s="12"/>
      <c r="B3" s="1"/>
      <c r="C3" s="1"/>
      <c r="D3" s="1"/>
      <c r="E3" s="1"/>
      <c r="F3" s="16"/>
      <c r="G3" s="16"/>
      <c r="H3" s="29"/>
      <c r="I3" s="3"/>
      <c r="J3" s="3"/>
      <c r="K3" s="29"/>
      <c r="L3" s="30"/>
    </row>
    <row r="4" spans="1:13" s="2" customFormat="1" ht="12.75" x14ac:dyDescent="0.2">
      <c r="A4" s="12">
        <v>1</v>
      </c>
      <c r="B4" s="1" t="s">
        <v>18</v>
      </c>
      <c r="C4" s="1" t="s">
        <v>167</v>
      </c>
      <c r="D4" s="1" t="s">
        <v>251</v>
      </c>
      <c r="E4" s="1" t="s">
        <v>87</v>
      </c>
      <c r="F4" s="16" t="s">
        <v>5</v>
      </c>
      <c r="G4" s="16" t="s">
        <v>100</v>
      </c>
      <c r="H4" s="29">
        <v>64.56</v>
      </c>
      <c r="I4" s="29">
        <v>64.56</v>
      </c>
      <c r="J4" s="29">
        <v>64.849999999999994</v>
      </c>
      <c r="K4" s="29">
        <f t="shared" ref="K4:K10" si="0">SUM(I4:J4)</f>
        <v>129.41</v>
      </c>
      <c r="L4" s="30">
        <f t="shared" ref="L4:L10" si="1">K4/2</f>
        <v>64.704999999999998</v>
      </c>
      <c r="M4" s="2" t="s">
        <v>271</v>
      </c>
    </row>
    <row r="5" spans="1:13" s="2" customFormat="1" ht="12.75" x14ac:dyDescent="0.2">
      <c r="A5" s="12">
        <v>2</v>
      </c>
      <c r="B5" s="1" t="s">
        <v>252</v>
      </c>
      <c r="C5" s="1" t="s">
        <v>253</v>
      </c>
      <c r="D5" s="1" t="s">
        <v>254</v>
      </c>
      <c r="E5" s="1" t="s">
        <v>147</v>
      </c>
      <c r="F5" s="16" t="s">
        <v>5</v>
      </c>
      <c r="G5" s="16" t="s">
        <v>100</v>
      </c>
      <c r="H5" s="29">
        <v>63.97</v>
      </c>
      <c r="I5" s="29">
        <v>63.97</v>
      </c>
      <c r="J5" s="29">
        <v>65.150000000000006</v>
      </c>
      <c r="K5" s="29">
        <f t="shared" si="0"/>
        <v>129.12</v>
      </c>
      <c r="L5" s="30">
        <f t="shared" si="1"/>
        <v>64.56</v>
      </c>
      <c r="M5" s="2" t="s">
        <v>271</v>
      </c>
    </row>
    <row r="6" spans="1:13" s="2" customFormat="1" ht="12.75" x14ac:dyDescent="0.2">
      <c r="A6" s="12">
        <v>3</v>
      </c>
      <c r="B6" s="1" t="s">
        <v>15</v>
      </c>
      <c r="C6" s="1" t="s">
        <v>43</v>
      </c>
      <c r="D6" s="1" t="s">
        <v>61</v>
      </c>
      <c r="E6" s="1" t="s">
        <v>220</v>
      </c>
      <c r="F6" s="16" t="s">
        <v>5</v>
      </c>
      <c r="G6" s="16" t="s">
        <v>100</v>
      </c>
      <c r="H6" s="29">
        <v>63.09</v>
      </c>
      <c r="I6" s="29">
        <v>63.09</v>
      </c>
      <c r="J6" s="29">
        <v>64.41</v>
      </c>
      <c r="K6" s="29">
        <f t="shared" si="0"/>
        <v>127.5</v>
      </c>
      <c r="L6" s="30">
        <f t="shared" si="1"/>
        <v>63.75</v>
      </c>
      <c r="M6" s="2" t="s">
        <v>271</v>
      </c>
    </row>
    <row r="7" spans="1:13" s="2" customFormat="1" ht="12.75" x14ac:dyDescent="0.2">
      <c r="A7" s="12">
        <v>4</v>
      </c>
      <c r="B7" s="1" t="s">
        <v>255</v>
      </c>
      <c r="C7" s="1" t="s">
        <v>256</v>
      </c>
      <c r="D7" s="1" t="s">
        <v>257</v>
      </c>
      <c r="E7" s="1" t="s">
        <v>116</v>
      </c>
      <c r="F7" s="16" t="s">
        <v>5</v>
      </c>
      <c r="G7" s="16" t="s">
        <v>122</v>
      </c>
      <c r="H7" s="29">
        <v>62.35</v>
      </c>
      <c r="I7" s="29">
        <v>62.35</v>
      </c>
      <c r="J7" s="29">
        <v>62.79</v>
      </c>
      <c r="K7" s="29">
        <f t="shared" si="0"/>
        <v>125.14</v>
      </c>
      <c r="L7" s="30">
        <f t="shared" si="1"/>
        <v>62.57</v>
      </c>
      <c r="M7" s="2" t="s">
        <v>271</v>
      </c>
    </row>
    <row r="8" spans="1:13" s="2" customFormat="1" ht="12.75" x14ac:dyDescent="0.2">
      <c r="A8" s="12">
        <v>5</v>
      </c>
      <c r="B8" s="1" t="s">
        <v>33</v>
      </c>
      <c r="C8" s="1" t="s">
        <v>260</v>
      </c>
      <c r="D8" s="1" t="s">
        <v>55</v>
      </c>
      <c r="E8" s="1" t="s">
        <v>45</v>
      </c>
      <c r="F8" s="16" t="s">
        <v>5</v>
      </c>
      <c r="G8" s="16" t="s">
        <v>100</v>
      </c>
      <c r="H8" s="29">
        <v>61.03</v>
      </c>
      <c r="I8" s="29">
        <v>61.03</v>
      </c>
      <c r="J8" s="29">
        <v>62.5</v>
      </c>
      <c r="K8" s="29">
        <f t="shared" si="0"/>
        <v>123.53</v>
      </c>
      <c r="L8" s="30">
        <f t="shared" si="1"/>
        <v>61.765000000000001</v>
      </c>
      <c r="M8" s="2" t="s">
        <v>271</v>
      </c>
    </row>
    <row r="9" spans="1:13" s="2" customFormat="1" ht="12.75" x14ac:dyDescent="0.2">
      <c r="A9" s="12">
        <v>6</v>
      </c>
      <c r="B9" s="1" t="s">
        <v>36</v>
      </c>
      <c r="C9" s="1" t="s">
        <v>258</v>
      </c>
      <c r="D9" s="1" t="s">
        <v>259</v>
      </c>
      <c r="E9" s="1" t="s">
        <v>147</v>
      </c>
      <c r="F9" s="16" t="s">
        <v>5</v>
      </c>
      <c r="G9" s="16" t="s">
        <v>100</v>
      </c>
      <c r="H9" s="29">
        <v>60.74</v>
      </c>
      <c r="I9" s="29">
        <v>60.74</v>
      </c>
      <c r="J9" s="29">
        <v>62.65</v>
      </c>
      <c r="K9" s="29">
        <f t="shared" si="0"/>
        <v>123.39</v>
      </c>
      <c r="L9" s="30">
        <f t="shared" si="1"/>
        <v>61.695</v>
      </c>
      <c r="M9" s="2" t="s">
        <v>271</v>
      </c>
    </row>
    <row r="10" spans="1:13" s="2" customFormat="1" ht="12.75" x14ac:dyDescent="0.2">
      <c r="A10" s="12">
        <v>7</v>
      </c>
      <c r="B10" s="1" t="s">
        <v>17</v>
      </c>
      <c r="C10" s="1" t="s">
        <v>25</v>
      </c>
      <c r="D10" s="1" t="s">
        <v>261</v>
      </c>
      <c r="E10" s="1" t="s">
        <v>220</v>
      </c>
      <c r="F10" s="16" t="s">
        <v>5</v>
      </c>
      <c r="G10" s="16" t="s">
        <v>100</v>
      </c>
      <c r="H10" s="29">
        <v>59.41</v>
      </c>
      <c r="I10" s="29">
        <v>59.41</v>
      </c>
      <c r="J10" s="29">
        <v>62.06</v>
      </c>
      <c r="K10" s="29">
        <f t="shared" si="0"/>
        <v>121.47</v>
      </c>
      <c r="L10" s="30">
        <f t="shared" si="1"/>
        <v>60.734999999999999</v>
      </c>
      <c r="M10" s="2" t="s">
        <v>271</v>
      </c>
    </row>
    <row r="11" spans="1:13" s="2" customFormat="1" ht="12.75" x14ac:dyDescent="0.2">
      <c r="A11" s="12"/>
      <c r="D11" s="9"/>
      <c r="F11" s="16"/>
      <c r="G11" s="16"/>
      <c r="H11" s="3"/>
      <c r="I11" s="3"/>
      <c r="J11" s="3"/>
      <c r="K11" s="3"/>
      <c r="L11" s="30"/>
    </row>
    <row r="12" spans="1:13" s="2" customFormat="1" ht="12.75" x14ac:dyDescent="0.2">
      <c r="A12" s="12"/>
      <c r="D12" s="9"/>
      <c r="F12" s="16"/>
      <c r="G12" s="16"/>
      <c r="H12" s="3"/>
      <c r="I12" s="3"/>
      <c r="J12" s="3"/>
      <c r="K12" s="3"/>
      <c r="L12" s="30"/>
    </row>
    <row r="13" spans="1:13" s="2" customFormat="1" ht="12.75" x14ac:dyDescent="0.2">
      <c r="A13" s="12"/>
      <c r="B13" s="11"/>
      <c r="C13" s="11"/>
      <c r="D13" s="9"/>
      <c r="F13" s="16"/>
      <c r="G13" s="16"/>
      <c r="H13" s="3"/>
      <c r="I13" s="3"/>
      <c r="J13" s="3"/>
      <c r="K13" s="3"/>
      <c r="L13" s="30"/>
    </row>
    <row r="14" spans="1:13" s="2" customFormat="1" ht="12.75" x14ac:dyDescent="0.2">
      <c r="A14" s="12"/>
      <c r="D14" s="9"/>
      <c r="F14" s="16"/>
      <c r="G14" s="16"/>
      <c r="H14" s="3"/>
      <c r="I14" s="3"/>
      <c r="J14" s="3"/>
      <c r="K14" s="3"/>
      <c r="L14" s="30"/>
    </row>
    <row r="15" spans="1:13" s="2" customFormat="1" ht="12.75" x14ac:dyDescent="0.2">
      <c r="A15" s="12"/>
      <c r="B15" s="11"/>
      <c r="C15" s="11"/>
      <c r="D15" s="9"/>
      <c r="F15" s="16"/>
      <c r="G15" s="16"/>
      <c r="H15" s="3"/>
      <c r="I15" s="3"/>
      <c r="J15" s="3"/>
      <c r="K15" s="3"/>
      <c r="L15" s="30"/>
    </row>
    <row r="16" spans="1:13" s="2" customFormat="1" ht="12.75" x14ac:dyDescent="0.2">
      <c r="A16" s="12"/>
      <c r="D16" s="9"/>
      <c r="F16" s="16"/>
      <c r="G16" s="16"/>
      <c r="H16" s="3"/>
      <c r="I16" s="3"/>
      <c r="J16" s="3"/>
      <c r="K16" s="3"/>
      <c r="L16" s="30"/>
    </row>
    <row r="17" spans="1:12" s="2" customFormat="1" ht="12.75" x14ac:dyDescent="0.2">
      <c r="A17" s="12"/>
      <c r="B17" s="11"/>
      <c r="C17" s="11"/>
      <c r="D17" s="9"/>
      <c r="F17" s="16"/>
      <c r="G17" s="16"/>
      <c r="H17" s="3"/>
      <c r="I17" s="3"/>
      <c r="J17" s="3"/>
      <c r="K17" s="3"/>
      <c r="L17" s="30"/>
    </row>
    <row r="18" spans="1:12" s="2" customFormat="1" ht="12.75" x14ac:dyDescent="0.2">
      <c r="A18" s="12"/>
      <c r="D18" s="9"/>
      <c r="F18" s="16"/>
      <c r="G18" s="16"/>
      <c r="H18" s="3"/>
      <c r="I18" s="3"/>
      <c r="J18" s="3"/>
      <c r="K18" s="3"/>
      <c r="L18" s="30"/>
    </row>
    <row r="19" spans="1:12" s="2" customFormat="1" ht="12.75" x14ac:dyDescent="0.2">
      <c r="A19" s="12"/>
      <c r="B19" s="11"/>
      <c r="C19" s="11"/>
      <c r="D19" s="9"/>
      <c r="F19" s="16"/>
      <c r="G19" s="16"/>
      <c r="H19" s="3"/>
      <c r="I19" s="3"/>
      <c r="J19" s="3"/>
      <c r="K19" s="3"/>
      <c r="L19" s="30"/>
    </row>
    <row r="20" spans="1:12" s="2" customFormat="1" ht="12.75" x14ac:dyDescent="0.2">
      <c r="A20" s="12"/>
      <c r="D20" s="9"/>
      <c r="F20" s="16"/>
      <c r="G20" s="16"/>
      <c r="H20" s="3"/>
      <c r="I20" s="3"/>
      <c r="J20" s="3"/>
      <c r="K20" s="3"/>
      <c r="L20" s="30"/>
    </row>
    <row r="21" spans="1:12" s="2" customFormat="1" ht="12.75" x14ac:dyDescent="0.2">
      <c r="A21" s="12"/>
      <c r="B21" s="11"/>
      <c r="C21" s="11"/>
      <c r="D21" s="9"/>
      <c r="F21" s="16"/>
      <c r="G21" s="16"/>
      <c r="H21" s="3"/>
      <c r="I21" s="3"/>
      <c r="J21" s="3"/>
      <c r="K21" s="3"/>
      <c r="L21" s="30"/>
    </row>
    <row r="22" spans="1:12" s="2" customFormat="1" ht="12" customHeight="1" x14ac:dyDescent="0.2">
      <c r="A22" s="12"/>
      <c r="D22" s="9"/>
      <c r="F22" s="16"/>
      <c r="G22" s="16"/>
      <c r="H22" s="3"/>
      <c r="I22" s="3"/>
      <c r="J22" s="3"/>
      <c r="K22" s="3"/>
      <c r="L22" s="30"/>
    </row>
    <row r="23" spans="1:12" s="2" customFormat="1" ht="12.75" x14ac:dyDescent="0.2">
      <c r="A23" s="12"/>
      <c r="B23" s="11"/>
      <c r="C23" s="11"/>
      <c r="D23" s="9"/>
      <c r="F23" s="16"/>
      <c r="G23" s="16"/>
      <c r="H23" s="3"/>
      <c r="I23" s="3"/>
      <c r="J23" s="3"/>
      <c r="K23" s="3"/>
      <c r="L23" s="30"/>
    </row>
    <row r="24" spans="1:12" s="2" customFormat="1" ht="12.75" x14ac:dyDescent="0.2">
      <c r="A24" s="12"/>
      <c r="D24" s="9"/>
      <c r="F24" s="16"/>
      <c r="G24" s="16"/>
      <c r="H24" s="3"/>
      <c r="I24" s="3"/>
      <c r="J24" s="3"/>
      <c r="K24" s="3"/>
      <c r="L24" s="30"/>
    </row>
    <row r="25" spans="1:12" s="2" customFormat="1" ht="12.75" x14ac:dyDescent="0.2">
      <c r="A25" s="12"/>
      <c r="B25" s="11"/>
      <c r="C25" s="11"/>
      <c r="D25" s="9"/>
      <c r="F25" s="16"/>
      <c r="G25" s="16"/>
      <c r="H25" s="3"/>
      <c r="I25" s="3"/>
      <c r="J25" s="3"/>
      <c r="K25" s="3"/>
      <c r="L25" s="30"/>
    </row>
    <row r="26" spans="1:12" s="2" customFormat="1" ht="12.75" x14ac:dyDescent="0.2">
      <c r="A26" s="12"/>
      <c r="D26" s="9"/>
      <c r="F26" s="16"/>
      <c r="G26" s="16"/>
      <c r="H26" s="3"/>
      <c r="I26" s="3"/>
      <c r="J26" s="3"/>
      <c r="K26" s="3"/>
      <c r="L26" s="30"/>
    </row>
    <row r="27" spans="1:12" s="2" customFormat="1" ht="12.75" x14ac:dyDescent="0.2">
      <c r="A27" s="12"/>
      <c r="B27" s="11"/>
      <c r="C27" s="11"/>
      <c r="D27" s="9"/>
      <c r="F27" s="16"/>
      <c r="G27" s="16"/>
      <c r="H27" s="3"/>
      <c r="I27" s="3"/>
      <c r="J27" s="3"/>
      <c r="K27" s="3"/>
      <c r="L27" s="30"/>
    </row>
    <row r="28" spans="1:12" s="2" customFormat="1" ht="12.75" x14ac:dyDescent="0.2">
      <c r="A28" s="12"/>
      <c r="D28" s="9"/>
      <c r="F28" s="16"/>
      <c r="G28" s="16"/>
      <c r="H28" s="3"/>
      <c r="I28" s="3"/>
      <c r="J28" s="3"/>
      <c r="K28" s="3"/>
      <c r="L28" s="30"/>
    </row>
    <row r="29" spans="1:12" s="2" customFormat="1" ht="12.75" x14ac:dyDescent="0.2">
      <c r="A29" s="12"/>
      <c r="B29" s="11"/>
      <c r="C29" s="11"/>
      <c r="D29" s="9"/>
      <c r="F29" s="16"/>
      <c r="G29" s="16"/>
      <c r="H29" s="3"/>
      <c r="I29" s="3"/>
      <c r="J29" s="3"/>
      <c r="K29" s="3"/>
      <c r="L29" s="30"/>
    </row>
    <row r="30" spans="1:12" s="2" customFormat="1" ht="12.75" x14ac:dyDescent="0.2">
      <c r="A30" s="12"/>
      <c r="D30" s="9"/>
      <c r="F30" s="16"/>
      <c r="G30" s="16"/>
      <c r="H30" s="3"/>
      <c r="I30" s="3"/>
      <c r="J30" s="3"/>
      <c r="K30" s="3"/>
      <c r="L30" s="30"/>
    </row>
    <row r="31" spans="1:12" s="2" customFormat="1" ht="12.75" x14ac:dyDescent="0.2">
      <c r="A31" s="12"/>
      <c r="B31" s="11"/>
      <c r="C31" s="11"/>
      <c r="D31" s="9"/>
      <c r="F31" s="16"/>
      <c r="G31" s="16"/>
      <c r="H31" s="3"/>
      <c r="I31" s="3"/>
      <c r="J31" s="3"/>
      <c r="K31" s="3"/>
      <c r="L31" s="30"/>
    </row>
    <row r="32" spans="1:12" s="2" customFormat="1" ht="12.75" x14ac:dyDescent="0.2">
      <c r="A32" s="12"/>
      <c r="D32" s="9"/>
      <c r="F32" s="16"/>
      <c r="G32" s="16"/>
      <c r="H32" s="3"/>
      <c r="I32" s="3"/>
      <c r="J32" s="3"/>
      <c r="K32" s="3"/>
      <c r="L32" s="30"/>
    </row>
    <row r="33" spans="1:12" s="2" customFormat="1" ht="12.75" x14ac:dyDescent="0.2">
      <c r="A33" s="12"/>
      <c r="B33" s="11"/>
      <c r="C33" s="11"/>
      <c r="D33" s="9"/>
      <c r="F33" s="16"/>
      <c r="G33" s="16"/>
      <c r="H33" s="3"/>
      <c r="I33" s="3"/>
      <c r="J33" s="3"/>
      <c r="K33" s="3"/>
      <c r="L33" s="30"/>
    </row>
    <row r="34" spans="1:12" s="2" customFormat="1" ht="12.75" x14ac:dyDescent="0.2">
      <c r="A34" s="12"/>
      <c r="D34" s="9"/>
      <c r="F34" s="16"/>
      <c r="G34" s="16"/>
      <c r="H34" s="3"/>
      <c r="I34" s="3"/>
      <c r="J34" s="3"/>
      <c r="K34" s="3"/>
      <c r="L34" s="30"/>
    </row>
    <row r="36" spans="1:12" s="2" customFormat="1" ht="12.75" x14ac:dyDescent="0.2">
      <c r="A36" s="12"/>
      <c r="D36" s="9"/>
      <c r="F36" s="16"/>
      <c r="G36" s="16"/>
      <c r="H36" s="3"/>
      <c r="I36" s="3"/>
      <c r="J36" s="3"/>
      <c r="K36" s="3"/>
      <c r="L36" s="30"/>
    </row>
    <row r="37" spans="1:12" s="2" customFormat="1" ht="12.75" x14ac:dyDescent="0.2">
      <c r="A37" s="12"/>
      <c r="D37" s="9"/>
      <c r="F37" s="16"/>
      <c r="G37" s="16"/>
      <c r="H37" s="3"/>
      <c r="I37" s="3"/>
      <c r="J37" s="3"/>
      <c r="K37" s="3"/>
      <c r="L37" s="30"/>
    </row>
    <row r="38" spans="1:12" s="2" customFormat="1" ht="12.75" x14ac:dyDescent="0.2">
      <c r="A38" s="12"/>
      <c r="D38" s="9"/>
      <c r="F38" s="16"/>
      <c r="G38" s="16"/>
      <c r="H38" s="3"/>
      <c r="I38" s="3"/>
      <c r="J38" s="3"/>
      <c r="K38" s="3"/>
      <c r="L38" s="30"/>
    </row>
    <row r="39" spans="1:12" s="2" customFormat="1" ht="12.75" x14ac:dyDescent="0.2">
      <c r="A39" s="12"/>
      <c r="D39" s="9"/>
      <c r="F39" s="16"/>
      <c r="G39" s="16"/>
      <c r="H39" s="3"/>
      <c r="I39" s="3"/>
      <c r="J39" s="3"/>
      <c r="K39" s="3"/>
      <c r="L39" s="30"/>
    </row>
    <row r="40" spans="1:12" s="2" customFormat="1" ht="12.75" x14ac:dyDescent="0.2">
      <c r="A40" s="12"/>
      <c r="D40" s="9"/>
      <c r="F40" s="16"/>
      <c r="G40" s="16"/>
      <c r="H40" s="3"/>
      <c r="I40" s="3"/>
      <c r="J40" s="3"/>
      <c r="K40" s="3"/>
      <c r="L40" s="30"/>
    </row>
    <row r="41" spans="1:12" s="2" customFormat="1" ht="12.75" x14ac:dyDescent="0.2">
      <c r="A41" s="12"/>
      <c r="D41" s="9"/>
      <c r="F41" s="16"/>
      <c r="G41" s="16"/>
      <c r="H41" s="3"/>
      <c r="I41" s="3"/>
      <c r="J41" s="3"/>
      <c r="K41" s="3"/>
      <c r="L41" s="30"/>
    </row>
    <row r="42" spans="1:12" s="2" customFormat="1" ht="12.75" x14ac:dyDescent="0.2">
      <c r="A42" s="12"/>
      <c r="D42" s="9"/>
      <c r="F42" s="16"/>
      <c r="G42" s="16"/>
      <c r="H42" s="3"/>
      <c r="I42" s="3"/>
      <c r="J42" s="3"/>
      <c r="K42" s="3"/>
      <c r="L42" s="30"/>
    </row>
    <row r="43" spans="1:12" s="2" customFormat="1" ht="12.75" x14ac:dyDescent="0.2">
      <c r="A43" s="12"/>
      <c r="D43" s="9"/>
      <c r="F43" s="16"/>
      <c r="G43" s="16"/>
      <c r="H43" s="3"/>
      <c r="I43" s="3"/>
      <c r="J43" s="3"/>
      <c r="K43" s="3"/>
      <c r="L43" s="30"/>
    </row>
    <row r="44" spans="1:12" s="2" customFormat="1" ht="12.75" x14ac:dyDescent="0.2">
      <c r="A44" s="12"/>
      <c r="D44" s="9"/>
      <c r="F44" s="16"/>
      <c r="G44" s="16"/>
      <c r="H44" s="3"/>
      <c r="I44" s="3"/>
      <c r="J44" s="3"/>
      <c r="K44" s="3"/>
      <c r="L44" s="30"/>
    </row>
    <row r="45" spans="1:12" s="2" customFormat="1" ht="12.75" x14ac:dyDescent="0.2">
      <c r="A45" s="12"/>
      <c r="D45" s="9"/>
      <c r="F45" s="16"/>
      <c r="G45" s="16"/>
      <c r="H45" s="3"/>
      <c r="I45" s="3"/>
      <c r="J45" s="3"/>
      <c r="K45" s="3"/>
      <c r="L45" s="30"/>
    </row>
    <row r="46" spans="1:12" s="2" customFormat="1" ht="12.75" x14ac:dyDescent="0.2">
      <c r="A46" s="12"/>
      <c r="D46" s="9"/>
      <c r="F46" s="16"/>
      <c r="G46" s="16"/>
      <c r="H46" s="3"/>
      <c r="I46" s="3"/>
      <c r="J46" s="3"/>
      <c r="K46" s="3"/>
      <c r="L46" s="30"/>
    </row>
    <row r="47" spans="1:12" s="2" customFormat="1" ht="12.75" x14ac:dyDescent="0.2">
      <c r="A47" s="12"/>
      <c r="D47" s="9"/>
      <c r="F47" s="16"/>
      <c r="G47" s="16"/>
      <c r="H47" s="3"/>
      <c r="I47" s="3"/>
      <c r="J47" s="3"/>
      <c r="K47" s="3"/>
      <c r="L47" s="30"/>
    </row>
    <row r="48" spans="1:12" s="2" customFormat="1" ht="12.75" x14ac:dyDescent="0.2">
      <c r="A48" s="12"/>
      <c r="D48" s="9"/>
      <c r="F48" s="16"/>
      <c r="G48" s="16"/>
      <c r="H48" s="3"/>
      <c r="I48" s="3"/>
      <c r="J48" s="3"/>
      <c r="K48" s="3"/>
      <c r="L48" s="30"/>
    </row>
    <row r="49" spans="1:12" s="2" customFormat="1" ht="12.75" x14ac:dyDescent="0.2">
      <c r="A49" s="12"/>
      <c r="D49" s="9"/>
      <c r="F49" s="16"/>
      <c r="G49" s="16"/>
      <c r="H49" s="3"/>
      <c r="I49" s="3"/>
      <c r="J49" s="3"/>
      <c r="K49" s="3"/>
      <c r="L49" s="30"/>
    </row>
    <row r="50" spans="1:12" s="2" customFormat="1" ht="12.75" x14ac:dyDescent="0.2">
      <c r="A50" s="12"/>
      <c r="D50" s="9"/>
      <c r="F50" s="16"/>
      <c r="G50" s="16"/>
      <c r="H50" s="3"/>
      <c r="I50" s="3"/>
      <c r="J50" s="3"/>
      <c r="K50" s="3"/>
      <c r="L50" s="30"/>
    </row>
    <row r="51" spans="1:12" s="2" customFormat="1" ht="12.75" x14ac:dyDescent="0.2">
      <c r="A51" s="12"/>
      <c r="D51" s="9"/>
      <c r="F51" s="16"/>
      <c r="G51" s="16"/>
      <c r="H51" s="3"/>
      <c r="I51" s="3"/>
      <c r="J51" s="3"/>
      <c r="K51" s="3"/>
      <c r="L51" s="30"/>
    </row>
    <row r="52" spans="1:12" s="2" customFormat="1" ht="12.75" x14ac:dyDescent="0.2">
      <c r="A52" s="12"/>
      <c r="D52" s="9"/>
      <c r="F52" s="16"/>
      <c r="G52" s="16"/>
      <c r="H52" s="3"/>
      <c r="I52" s="3"/>
      <c r="J52" s="3"/>
      <c r="K52" s="3"/>
      <c r="L52" s="30"/>
    </row>
    <row r="53" spans="1:12" s="2" customFormat="1" ht="12.75" x14ac:dyDescent="0.2">
      <c r="A53" s="12"/>
      <c r="D53" s="9"/>
      <c r="F53" s="16"/>
      <c r="G53" s="16"/>
      <c r="H53" s="3"/>
      <c r="I53" s="3"/>
      <c r="J53" s="3"/>
      <c r="K53" s="3"/>
      <c r="L53" s="30"/>
    </row>
    <row r="54" spans="1:12" s="2" customFormat="1" ht="12.75" x14ac:dyDescent="0.2">
      <c r="A54" s="12"/>
      <c r="D54" s="9"/>
      <c r="F54" s="16"/>
      <c r="G54" s="16"/>
      <c r="H54" s="3"/>
      <c r="I54" s="3"/>
      <c r="J54" s="3"/>
      <c r="K54" s="3"/>
      <c r="L54" s="30"/>
    </row>
    <row r="55" spans="1:12" s="2" customFormat="1" ht="12.75" x14ac:dyDescent="0.2">
      <c r="A55" s="12"/>
      <c r="D55" s="9"/>
      <c r="F55" s="16"/>
      <c r="G55" s="16"/>
      <c r="H55" s="3"/>
      <c r="I55" s="3"/>
      <c r="J55" s="3"/>
      <c r="K55" s="3"/>
      <c r="L55" s="30"/>
    </row>
    <row r="56" spans="1:12" s="2" customFormat="1" ht="12.75" x14ac:dyDescent="0.2">
      <c r="A56" s="12"/>
      <c r="D56" s="9"/>
      <c r="F56" s="16"/>
      <c r="G56" s="16"/>
      <c r="H56" s="3"/>
      <c r="I56" s="3"/>
      <c r="J56" s="3"/>
      <c r="K56" s="3"/>
      <c r="L56" s="30"/>
    </row>
    <row r="57" spans="1:12" s="2" customFormat="1" ht="12.75" x14ac:dyDescent="0.2">
      <c r="A57" s="12"/>
      <c r="D57" s="9"/>
      <c r="F57" s="16"/>
      <c r="G57" s="16"/>
      <c r="H57" s="3"/>
      <c r="I57" s="3"/>
      <c r="J57" s="3"/>
      <c r="K57" s="3"/>
      <c r="L57" s="30"/>
    </row>
    <row r="58" spans="1:12" s="2" customFormat="1" ht="12.75" x14ac:dyDescent="0.2">
      <c r="A58" s="12"/>
      <c r="D58" s="9"/>
      <c r="F58" s="16"/>
      <c r="G58" s="16"/>
      <c r="H58" s="3"/>
      <c r="I58" s="3"/>
      <c r="J58" s="3"/>
      <c r="K58" s="3"/>
      <c r="L58" s="30"/>
    </row>
    <row r="59" spans="1:12" s="2" customFormat="1" ht="12.75" x14ac:dyDescent="0.2">
      <c r="A59" s="12"/>
      <c r="D59" s="9"/>
      <c r="F59" s="16"/>
      <c r="G59" s="16"/>
      <c r="H59" s="3"/>
      <c r="I59" s="3"/>
      <c r="J59" s="3"/>
      <c r="K59" s="3"/>
      <c r="L59" s="30"/>
    </row>
    <row r="60" spans="1:12" s="2" customFormat="1" ht="12.75" x14ac:dyDescent="0.2">
      <c r="A60" s="12"/>
      <c r="D60" s="9"/>
      <c r="F60" s="16"/>
      <c r="G60" s="16"/>
      <c r="H60" s="3"/>
      <c r="I60" s="3"/>
      <c r="J60" s="3"/>
      <c r="K60" s="3"/>
      <c r="L60" s="30"/>
    </row>
    <row r="61" spans="1:12" s="2" customFormat="1" ht="12.75" x14ac:dyDescent="0.2">
      <c r="A61" s="12"/>
      <c r="D61" s="9"/>
      <c r="F61" s="16"/>
      <c r="G61" s="16"/>
      <c r="H61" s="3"/>
      <c r="I61" s="3"/>
      <c r="J61" s="3"/>
      <c r="K61" s="3"/>
      <c r="L61" s="30"/>
    </row>
    <row r="62" spans="1:12" s="2" customFormat="1" ht="12.75" x14ac:dyDescent="0.2">
      <c r="A62" s="12"/>
      <c r="D62" s="9"/>
      <c r="F62" s="16"/>
      <c r="G62" s="16"/>
      <c r="H62" s="3"/>
      <c r="I62" s="3"/>
      <c r="J62" s="3"/>
      <c r="K62" s="3"/>
      <c r="L62" s="30"/>
    </row>
    <row r="63" spans="1:12" s="2" customFormat="1" ht="12.75" x14ac:dyDescent="0.2">
      <c r="A63" s="12"/>
      <c r="D63" s="9"/>
      <c r="F63" s="16"/>
      <c r="G63" s="16"/>
      <c r="H63" s="3"/>
      <c r="I63" s="3"/>
      <c r="J63" s="3"/>
      <c r="K63" s="3"/>
      <c r="L63" s="30"/>
    </row>
    <row r="64" spans="1:12" s="2" customFormat="1" ht="12.75" x14ac:dyDescent="0.2">
      <c r="A64" s="12"/>
      <c r="D64" s="9"/>
      <c r="F64" s="16"/>
      <c r="G64" s="16"/>
      <c r="H64" s="3"/>
      <c r="I64" s="3"/>
      <c r="J64" s="3"/>
      <c r="K64" s="3"/>
      <c r="L64" s="30"/>
    </row>
    <row r="65" spans="1:12" s="2" customFormat="1" ht="12.75" x14ac:dyDescent="0.2">
      <c r="A65" s="12"/>
      <c r="D65" s="9"/>
      <c r="F65" s="16"/>
      <c r="G65" s="16"/>
      <c r="H65" s="3"/>
      <c r="I65" s="3"/>
      <c r="J65" s="3"/>
      <c r="K65" s="3"/>
      <c r="L65" s="30"/>
    </row>
    <row r="66" spans="1:12" s="2" customFormat="1" ht="12.75" x14ac:dyDescent="0.2">
      <c r="A66" s="12"/>
      <c r="D66" s="9"/>
      <c r="F66" s="16"/>
      <c r="G66" s="16"/>
      <c r="H66" s="3"/>
      <c r="I66" s="3"/>
      <c r="J66" s="3"/>
      <c r="K66" s="3"/>
      <c r="L66" s="30"/>
    </row>
    <row r="67" spans="1:12" s="2" customFormat="1" ht="12.75" x14ac:dyDescent="0.2">
      <c r="A67" s="12"/>
      <c r="D67" s="9"/>
      <c r="F67" s="16"/>
      <c r="G67" s="16"/>
      <c r="H67" s="3"/>
      <c r="I67" s="3"/>
      <c r="J67" s="3"/>
      <c r="K67" s="3"/>
      <c r="L67" s="30"/>
    </row>
    <row r="68" spans="1:12" s="2" customFormat="1" ht="12.75" x14ac:dyDescent="0.2">
      <c r="A68" s="12"/>
      <c r="D68" s="9"/>
      <c r="F68" s="16"/>
      <c r="G68" s="16"/>
      <c r="H68" s="3"/>
      <c r="I68" s="3"/>
      <c r="J68" s="3"/>
      <c r="K68" s="3"/>
      <c r="L68" s="30"/>
    </row>
    <row r="69" spans="1:12" s="2" customFormat="1" ht="12.75" x14ac:dyDescent="0.2">
      <c r="A69" s="12"/>
      <c r="D69" s="9"/>
      <c r="F69" s="16"/>
      <c r="G69" s="16"/>
      <c r="H69" s="3"/>
      <c r="I69" s="3"/>
      <c r="J69" s="3"/>
      <c r="K69" s="3"/>
      <c r="L69" s="30"/>
    </row>
    <row r="70" spans="1:12" s="2" customFormat="1" ht="12.75" x14ac:dyDescent="0.2">
      <c r="A70" s="12"/>
      <c r="D70" s="9"/>
      <c r="F70" s="16"/>
      <c r="G70" s="16"/>
      <c r="H70" s="3"/>
      <c r="I70" s="3"/>
      <c r="J70" s="3"/>
      <c r="K70" s="3"/>
      <c r="L70" s="30"/>
    </row>
    <row r="71" spans="1:12" s="2" customFormat="1" ht="12.75" x14ac:dyDescent="0.2">
      <c r="A71" s="12"/>
      <c r="D71" s="9"/>
      <c r="F71" s="16"/>
      <c r="G71" s="16"/>
      <c r="H71" s="3"/>
      <c r="I71" s="3"/>
      <c r="J71" s="3"/>
      <c r="K71" s="3"/>
      <c r="L71" s="30"/>
    </row>
    <row r="72" spans="1:12" s="2" customFormat="1" ht="12.75" x14ac:dyDescent="0.2">
      <c r="A72" s="12"/>
      <c r="D72" s="9"/>
      <c r="F72" s="16"/>
      <c r="G72" s="16"/>
      <c r="H72" s="3"/>
      <c r="I72" s="3"/>
      <c r="J72" s="3"/>
      <c r="K72" s="3"/>
      <c r="L72" s="30"/>
    </row>
    <row r="73" spans="1:12" s="2" customFormat="1" ht="12.75" x14ac:dyDescent="0.2">
      <c r="A73" s="12"/>
      <c r="D73" s="9"/>
      <c r="F73" s="16"/>
      <c r="G73" s="16"/>
      <c r="H73" s="3"/>
      <c r="I73" s="3"/>
      <c r="J73" s="3"/>
      <c r="K73" s="3"/>
      <c r="L73" s="30"/>
    </row>
  </sheetData>
  <sortState ref="A13:M18">
    <sortCondition descending="1" ref="I13:I18"/>
    <sortCondition ref="C13:C18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RowHeight="15" x14ac:dyDescent="0.25"/>
  <cols>
    <col min="1" max="1" width="6.140625" style="28" customWidth="1"/>
    <col min="2" max="2" width="9.42578125" style="23" bestFit="1" customWidth="1"/>
    <col min="3" max="3" width="14.28515625" style="23" bestFit="1" customWidth="1"/>
    <col min="4" max="4" width="19.85546875" style="23" bestFit="1" customWidth="1"/>
    <col min="5" max="5" width="20.7109375" style="23" bestFit="1" customWidth="1"/>
    <col min="6" max="6" width="6.7109375" style="24" bestFit="1" customWidth="1"/>
    <col min="7" max="7" width="3.85546875" style="24" bestFit="1" customWidth="1"/>
    <col min="8" max="8" width="7.42578125" style="23" customWidth="1"/>
    <col min="9" max="9" width="9.140625" style="23"/>
    <col min="10" max="10" width="6.5703125" style="23" hidden="1" customWidth="1"/>
    <col min="11" max="11" width="9.140625" style="34"/>
    <col min="12" max="16384" width="9.140625" style="23"/>
  </cols>
  <sheetData>
    <row r="1" spans="1:12" s="6" customFormat="1" ht="12.75" x14ac:dyDescent="0.2">
      <c r="A1" s="5"/>
      <c r="B1" s="5" t="s">
        <v>1</v>
      </c>
      <c r="C1" s="5" t="s">
        <v>2</v>
      </c>
      <c r="D1" s="5" t="s">
        <v>4</v>
      </c>
      <c r="E1" s="5" t="s">
        <v>3</v>
      </c>
      <c r="F1" s="25" t="s">
        <v>0</v>
      </c>
      <c r="G1" s="25" t="s">
        <v>157</v>
      </c>
      <c r="H1" s="25" t="s">
        <v>73</v>
      </c>
      <c r="I1" s="25" t="s">
        <v>74</v>
      </c>
      <c r="J1" s="25" t="s">
        <v>157</v>
      </c>
      <c r="K1" s="25" t="s">
        <v>76</v>
      </c>
    </row>
    <row r="2" spans="1:12" s="2" customFormat="1" ht="12.75" x14ac:dyDescent="0.2">
      <c r="A2" s="12">
        <v>1</v>
      </c>
      <c r="B2" s="1" t="s">
        <v>66</v>
      </c>
      <c r="C2" s="1" t="s">
        <v>268</v>
      </c>
      <c r="D2" s="1" t="s">
        <v>269</v>
      </c>
      <c r="E2" s="1" t="s">
        <v>87</v>
      </c>
      <c r="F2" s="16" t="s">
        <v>22</v>
      </c>
      <c r="G2" s="16" t="s">
        <v>100</v>
      </c>
      <c r="H2" s="29">
        <v>73.72</v>
      </c>
      <c r="I2" s="29">
        <v>69.489999999999995</v>
      </c>
      <c r="J2" s="29">
        <f>SUM(H2:I2)</f>
        <v>143.20999999999998</v>
      </c>
      <c r="K2" s="30">
        <f>J2/2</f>
        <v>71.60499999999999</v>
      </c>
      <c r="L2" s="2" t="s">
        <v>271</v>
      </c>
    </row>
    <row r="3" spans="1:12" s="2" customFormat="1" ht="12.75" x14ac:dyDescent="0.2">
      <c r="A3" s="12">
        <v>2</v>
      </c>
      <c r="B3" s="1" t="s">
        <v>56</v>
      </c>
      <c r="C3" s="1" t="s">
        <v>265</v>
      </c>
      <c r="D3" s="1" t="s">
        <v>266</v>
      </c>
      <c r="E3" s="1" t="s">
        <v>103</v>
      </c>
      <c r="F3" s="16" t="s">
        <v>22</v>
      </c>
      <c r="G3" s="16" t="s">
        <v>100</v>
      </c>
      <c r="H3" s="29">
        <v>63.59</v>
      </c>
      <c r="I3" s="29">
        <v>70</v>
      </c>
      <c r="J3" s="29">
        <f>SUM(H3:I3)</f>
        <v>133.59</v>
      </c>
      <c r="K3" s="30">
        <f>J3/2</f>
        <v>66.795000000000002</v>
      </c>
      <c r="L3" s="2" t="s">
        <v>271</v>
      </c>
    </row>
    <row r="4" spans="1:12" s="2" customFormat="1" ht="12.75" x14ac:dyDescent="0.2">
      <c r="A4" s="12">
        <v>3</v>
      </c>
      <c r="B4" s="1" t="s">
        <v>56</v>
      </c>
      <c r="C4" s="1" t="s">
        <v>221</v>
      </c>
      <c r="D4" s="1" t="s">
        <v>270</v>
      </c>
      <c r="E4" s="1" t="s">
        <v>87</v>
      </c>
      <c r="F4" s="16" t="s">
        <v>22</v>
      </c>
      <c r="G4" s="16" t="s">
        <v>100</v>
      </c>
      <c r="H4" s="29">
        <v>65.510000000000005</v>
      </c>
      <c r="I4" s="29">
        <v>67.180000000000007</v>
      </c>
      <c r="J4" s="29">
        <f>SUM(H4:I4)</f>
        <v>132.69</v>
      </c>
      <c r="K4" s="30">
        <f>J4/2</f>
        <v>66.344999999999999</v>
      </c>
      <c r="L4" s="2" t="s">
        <v>271</v>
      </c>
    </row>
    <row r="5" spans="1:12" s="2" customFormat="1" ht="12.75" x14ac:dyDescent="0.2">
      <c r="A5" s="12">
        <v>4</v>
      </c>
      <c r="B5" s="1" t="s">
        <v>15</v>
      </c>
      <c r="C5" s="1" t="s">
        <v>16</v>
      </c>
      <c r="D5" s="1" t="s">
        <v>267</v>
      </c>
      <c r="E5" s="1" t="s">
        <v>137</v>
      </c>
      <c r="F5" s="16" t="s">
        <v>22</v>
      </c>
      <c r="G5" s="16" t="s">
        <v>100</v>
      </c>
      <c r="H5" s="29">
        <v>64.36</v>
      </c>
      <c r="I5" s="29">
        <v>68.08</v>
      </c>
      <c r="J5" s="29">
        <f>SUM(H5:I5)</f>
        <v>132.44</v>
      </c>
      <c r="K5" s="30">
        <f>J5/2</f>
        <v>66.22</v>
      </c>
      <c r="L5" s="2" t="s">
        <v>271</v>
      </c>
    </row>
    <row r="6" spans="1:12" s="2" customFormat="1" ht="12.75" x14ac:dyDescent="0.2">
      <c r="A6" s="12">
        <v>5</v>
      </c>
      <c r="B6" s="1" t="s">
        <v>262</v>
      </c>
      <c r="C6" s="1" t="s">
        <v>263</v>
      </c>
      <c r="D6" s="1" t="s">
        <v>264</v>
      </c>
      <c r="E6" s="1" t="s">
        <v>87</v>
      </c>
      <c r="F6" s="37" t="s">
        <v>22</v>
      </c>
      <c r="G6" s="16" t="s">
        <v>100</v>
      </c>
      <c r="H6" s="29">
        <v>60.38</v>
      </c>
      <c r="I6" s="29">
        <v>64.099999999999994</v>
      </c>
      <c r="J6" s="29">
        <f>SUM(H6:I6)</f>
        <v>124.47999999999999</v>
      </c>
      <c r="K6" s="30">
        <f>J6/2</f>
        <v>62.239999999999995</v>
      </c>
      <c r="L6" s="2" t="s">
        <v>271</v>
      </c>
    </row>
    <row r="7" spans="1:12" s="19" customFormat="1" ht="12.75" x14ac:dyDescent="0.2">
      <c r="A7" s="27"/>
      <c r="B7" s="32"/>
      <c r="F7" s="37"/>
      <c r="G7" s="38"/>
      <c r="J7" s="9"/>
      <c r="K7" s="30"/>
    </row>
    <row r="8" spans="1:12" s="19" customFormat="1" ht="12.75" x14ac:dyDescent="0.2">
      <c r="A8" s="27"/>
      <c r="B8" s="32"/>
      <c r="F8" s="37"/>
      <c r="G8" s="38"/>
      <c r="K8" s="33"/>
    </row>
    <row r="9" spans="1:12" s="19" customFormat="1" ht="12.75" x14ac:dyDescent="0.2">
      <c r="A9" s="27"/>
      <c r="F9" s="37"/>
      <c r="G9" s="38"/>
      <c r="K9" s="33"/>
    </row>
    <row r="10" spans="1:12" s="19" customFormat="1" ht="12.75" x14ac:dyDescent="0.2">
      <c r="A10" s="27"/>
      <c r="B10" s="32"/>
      <c r="F10" s="37"/>
      <c r="G10" s="38"/>
      <c r="K10" s="33"/>
    </row>
    <row r="11" spans="1:12" s="19" customFormat="1" ht="12.75" x14ac:dyDescent="0.2">
      <c r="A11" s="27"/>
      <c r="F11" s="37"/>
      <c r="G11" s="38"/>
      <c r="K11" s="33"/>
    </row>
    <row r="12" spans="1:12" s="19" customFormat="1" ht="12.75" x14ac:dyDescent="0.2">
      <c r="A12" s="27"/>
      <c r="B12" s="32"/>
      <c r="F12" s="37"/>
      <c r="G12" s="38"/>
      <c r="K12" s="33"/>
    </row>
    <row r="13" spans="1:12" s="19" customFormat="1" ht="12.75" x14ac:dyDescent="0.2">
      <c r="A13" s="27"/>
      <c r="F13" s="37"/>
      <c r="G13" s="38"/>
      <c r="K13" s="33"/>
    </row>
    <row r="14" spans="1:12" s="19" customFormat="1" ht="12.75" x14ac:dyDescent="0.2">
      <c r="A14" s="27"/>
      <c r="B14" s="32"/>
      <c r="F14" s="37"/>
      <c r="G14" s="38"/>
      <c r="K14" s="33"/>
    </row>
    <row r="15" spans="1:12" s="19" customFormat="1" ht="12.75" x14ac:dyDescent="0.2">
      <c r="A15" s="27"/>
      <c r="F15" s="37"/>
      <c r="G15" s="38"/>
      <c r="K15" s="33"/>
    </row>
    <row r="16" spans="1:12" s="19" customFormat="1" ht="12.75" x14ac:dyDescent="0.2">
      <c r="A16" s="27"/>
      <c r="B16" s="32"/>
      <c r="F16" s="37"/>
      <c r="G16" s="38"/>
      <c r="K16" s="33"/>
    </row>
    <row r="17" spans="1:11" s="19" customFormat="1" ht="12.75" x14ac:dyDescent="0.2">
      <c r="A17" s="27"/>
      <c r="F17" s="37"/>
      <c r="G17" s="38"/>
      <c r="K17" s="33"/>
    </row>
    <row r="18" spans="1:11" s="19" customFormat="1" ht="12.75" x14ac:dyDescent="0.2">
      <c r="A18" s="27"/>
      <c r="B18" s="32"/>
      <c r="F18" s="37"/>
      <c r="G18" s="38"/>
      <c r="K18" s="33"/>
    </row>
    <row r="19" spans="1:11" s="19" customFormat="1" ht="12.75" x14ac:dyDescent="0.2">
      <c r="A19" s="27"/>
      <c r="F19" s="37"/>
      <c r="G19" s="38"/>
      <c r="K19" s="33"/>
    </row>
    <row r="20" spans="1:11" s="19" customFormat="1" ht="12.75" x14ac:dyDescent="0.2">
      <c r="A20" s="27"/>
      <c r="B20" s="32"/>
      <c r="F20" s="37"/>
      <c r="G20" s="38"/>
      <c r="K20" s="33"/>
    </row>
    <row r="21" spans="1:11" s="19" customFormat="1" ht="12.75" x14ac:dyDescent="0.2">
      <c r="A21" s="27"/>
      <c r="F21" s="37"/>
      <c r="G21" s="38"/>
      <c r="K21" s="33"/>
    </row>
    <row r="22" spans="1:11" s="19" customFormat="1" ht="12.75" x14ac:dyDescent="0.2">
      <c r="A22" s="27"/>
      <c r="B22" s="32"/>
      <c r="F22" s="37"/>
      <c r="G22" s="38"/>
      <c r="K22" s="33"/>
    </row>
    <row r="23" spans="1:11" s="19" customFormat="1" ht="12.75" x14ac:dyDescent="0.2">
      <c r="A23" s="27"/>
      <c r="F23" s="37"/>
      <c r="G23" s="38"/>
      <c r="K23" s="33"/>
    </row>
    <row r="24" spans="1:11" s="19" customFormat="1" ht="12.75" x14ac:dyDescent="0.2">
      <c r="A24" s="27"/>
      <c r="B24" s="32"/>
      <c r="F24" s="37"/>
      <c r="G24" s="38"/>
      <c r="K24" s="33"/>
    </row>
    <row r="25" spans="1:11" s="19" customFormat="1" ht="12.75" x14ac:dyDescent="0.2">
      <c r="A25" s="27"/>
      <c r="F25" s="37"/>
      <c r="G25" s="38"/>
      <c r="K25" s="33"/>
    </row>
    <row r="26" spans="1:11" s="19" customFormat="1" ht="12.75" x14ac:dyDescent="0.2">
      <c r="A26" s="27"/>
      <c r="B26" s="32"/>
      <c r="F26" s="37"/>
      <c r="G26" s="38"/>
      <c r="K26" s="33"/>
    </row>
    <row r="27" spans="1:11" s="19" customFormat="1" ht="12.75" x14ac:dyDescent="0.2">
      <c r="A27" s="27"/>
      <c r="F27" s="37"/>
      <c r="G27" s="38"/>
      <c r="K27" s="33"/>
    </row>
    <row r="28" spans="1:11" s="19" customFormat="1" ht="12.75" x14ac:dyDescent="0.2">
      <c r="A28" s="27"/>
      <c r="B28" s="32"/>
      <c r="F28" s="37"/>
      <c r="G28" s="38"/>
      <c r="K28" s="33"/>
    </row>
    <row r="29" spans="1:11" s="19" customFormat="1" ht="12.75" x14ac:dyDescent="0.2">
      <c r="A29" s="27"/>
      <c r="F29" s="37"/>
      <c r="G29" s="38"/>
      <c r="K29" s="33"/>
    </row>
    <row r="30" spans="1:11" s="19" customFormat="1" ht="12.75" x14ac:dyDescent="0.2">
      <c r="A30" s="27"/>
      <c r="B30" s="32"/>
      <c r="F30" s="37"/>
      <c r="G30" s="38"/>
      <c r="K30" s="33"/>
    </row>
    <row r="31" spans="1:11" s="19" customFormat="1" ht="12.75" x14ac:dyDescent="0.2">
      <c r="A31" s="27"/>
      <c r="F31" s="37"/>
      <c r="G31" s="38"/>
      <c r="K31" s="33"/>
    </row>
    <row r="32" spans="1:11" s="19" customFormat="1" ht="12.75" x14ac:dyDescent="0.2">
      <c r="A32" s="27"/>
      <c r="B32" s="32"/>
      <c r="F32" s="37"/>
      <c r="G32" s="38"/>
      <c r="K32" s="33"/>
    </row>
    <row r="33" spans="1:11" s="19" customFormat="1" ht="12.75" x14ac:dyDescent="0.2">
      <c r="A33" s="27"/>
      <c r="F33" s="37"/>
      <c r="G33" s="38"/>
      <c r="K33" s="33"/>
    </row>
    <row r="34" spans="1:11" s="19" customFormat="1" ht="12.75" x14ac:dyDescent="0.2">
      <c r="A34" s="27"/>
      <c r="B34" s="32"/>
      <c r="F34" s="37"/>
      <c r="G34" s="38"/>
      <c r="K34" s="33"/>
    </row>
    <row r="35" spans="1:11" s="19" customFormat="1" ht="12.75" x14ac:dyDescent="0.2">
      <c r="A35" s="27"/>
      <c r="F35" s="37"/>
      <c r="G35" s="38"/>
      <c r="K35" s="33"/>
    </row>
    <row r="36" spans="1:11" s="19" customFormat="1" ht="12.75" x14ac:dyDescent="0.2">
      <c r="A36" s="27"/>
      <c r="B36" s="32"/>
      <c r="F36" s="37"/>
      <c r="G36" s="38"/>
      <c r="K36" s="33"/>
    </row>
    <row r="37" spans="1:11" s="19" customFormat="1" ht="12.75" x14ac:dyDescent="0.2">
      <c r="A37" s="27"/>
      <c r="F37" s="37"/>
      <c r="G37" s="38"/>
      <c r="K37" s="33"/>
    </row>
    <row r="38" spans="1:11" s="19" customFormat="1" ht="12.75" x14ac:dyDescent="0.2">
      <c r="A38" s="27"/>
      <c r="F38" s="37"/>
      <c r="G38" s="37"/>
      <c r="K38" s="33"/>
    </row>
    <row r="39" spans="1:11" s="19" customFormat="1" ht="12.75" x14ac:dyDescent="0.2">
      <c r="A39" s="27"/>
      <c r="F39" s="37"/>
      <c r="G39" s="38"/>
      <c r="K39" s="33"/>
    </row>
    <row r="40" spans="1:11" s="19" customFormat="1" ht="12.75" x14ac:dyDescent="0.2">
      <c r="A40" s="27"/>
      <c r="F40" s="37"/>
      <c r="G40" s="38"/>
      <c r="K40" s="33"/>
    </row>
    <row r="41" spans="1:11" s="19" customFormat="1" ht="12.75" x14ac:dyDescent="0.2">
      <c r="A41" s="27"/>
      <c r="F41" s="37"/>
      <c r="G41" s="38"/>
      <c r="K41" s="33"/>
    </row>
    <row r="42" spans="1:11" s="19" customFormat="1" ht="12.75" x14ac:dyDescent="0.2">
      <c r="A42" s="27"/>
      <c r="F42" s="37"/>
      <c r="G42" s="38"/>
      <c r="K42" s="33"/>
    </row>
    <row r="43" spans="1:11" s="19" customFormat="1" ht="12.75" x14ac:dyDescent="0.2">
      <c r="A43" s="27"/>
      <c r="F43" s="37"/>
      <c r="G43" s="38"/>
      <c r="K43" s="33"/>
    </row>
    <row r="44" spans="1:11" s="19" customFormat="1" ht="12.75" x14ac:dyDescent="0.2">
      <c r="A44" s="27"/>
      <c r="F44" s="37"/>
      <c r="G44" s="38"/>
      <c r="K44" s="33"/>
    </row>
    <row r="45" spans="1:11" s="19" customFormat="1" ht="12.75" x14ac:dyDescent="0.2">
      <c r="A45" s="27"/>
      <c r="F45" s="37"/>
      <c r="G45" s="38"/>
      <c r="K45" s="33"/>
    </row>
    <row r="46" spans="1:11" s="19" customFormat="1" ht="12.75" x14ac:dyDescent="0.2">
      <c r="A46" s="27"/>
      <c r="F46" s="37"/>
      <c r="G46" s="38"/>
      <c r="K46" s="33"/>
    </row>
    <row r="47" spans="1:11" s="19" customFormat="1" ht="12.75" x14ac:dyDescent="0.2">
      <c r="A47" s="27"/>
      <c r="F47" s="37"/>
      <c r="G47" s="38"/>
      <c r="K47" s="33"/>
    </row>
    <row r="48" spans="1:11" s="19" customFormat="1" ht="12.75" x14ac:dyDescent="0.2">
      <c r="A48" s="27"/>
      <c r="F48" s="37"/>
      <c r="G48" s="38"/>
      <c r="K48" s="33"/>
    </row>
    <row r="49" spans="1:11" s="19" customFormat="1" ht="12.75" x14ac:dyDescent="0.2">
      <c r="A49" s="27"/>
      <c r="F49" s="37"/>
      <c r="G49" s="38"/>
      <c r="K49" s="33"/>
    </row>
    <row r="50" spans="1:11" s="19" customFormat="1" ht="12.75" x14ac:dyDescent="0.2">
      <c r="A50" s="27"/>
      <c r="F50" s="37"/>
      <c r="G50" s="38"/>
      <c r="K50" s="33"/>
    </row>
    <row r="51" spans="1:11" s="19" customFormat="1" ht="12.75" x14ac:dyDescent="0.2">
      <c r="A51" s="27"/>
      <c r="F51" s="37"/>
      <c r="G51" s="38"/>
      <c r="K51" s="33"/>
    </row>
    <row r="52" spans="1:11" s="19" customFormat="1" ht="12.75" x14ac:dyDescent="0.2">
      <c r="A52" s="27"/>
      <c r="F52" s="37"/>
      <c r="G52" s="38"/>
      <c r="K52" s="33"/>
    </row>
    <row r="53" spans="1:11" s="19" customFormat="1" ht="12.75" x14ac:dyDescent="0.2">
      <c r="A53" s="27"/>
      <c r="F53" s="37"/>
      <c r="G53" s="38"/>
      <c r="K53" s="33"/>
    </row>
    <row r="54" spans="1:11" s="19" customFormat="1" ht="12.75" x14ac:dyDescent="0.2">
      <c r="A54" s="27"/>
      <c r="F54" s="37"/>
      <c r="G54" s="38"/>
      <c r="K54" s="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 pony's</vt:lpstr>
      <vt:lpstr>L1 pony's</vt:lpstr>
      <vt:lpstr>L2 pony's</vt:lpstr>
      <vt:lpstr>M1 + M1M2 C pony's</vt:lpstr>
      <vt:lpstr>M2 pony's</vt:lpstr>
      <vt:lpstr>Z1 pony's</vt:lpstr>
      <vt:lpstr>Z2 pony's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gebruiker</cp:lastModifiedBy>
  <dcterms:created xsi:type="dcterms:W3CDTF">2017-12-21T07:32:47Z</dcterms:created>
  <dcterms:modified xsi:type="dcterms:W3CDTF">2018-01-11T16:27:58Z</dcterms:modified>
  <cp:contentStatus/>
</cp:coreProperties>
</file>